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pentlandbrands-my.sharepoint.com/personal/kjopemuyi_pentland_com/Documents/Desktop/"/>
    </mc:Choice>
  </mc:AlternateContent>
  <xr:revisionPtr revIDLastSave="0" documentId="8_{C00B2B16-873B-4D9E-991E-EDEFC74C4FA7}" xr6:coauthVersionLast="47" xr6:coauthVersionMax="47" xr10:uidLastSave="{00000000-0000-0000-0000-000000000000}"/>
  <workbookProtection workbookAlgorithmName="SHA-512" workbookHashValue="fayz4NCa5/h01CCtE41XuhnlJn1Ft5Kx18fo0rQLBcvieDIKINDduvYbXZy7t67W7/vgLJxxwbbJTGTgHvKVaw==" workbookSaltValue="gLVkpQCia8uNz8isN7E88g==" workbookSpinCount="100000" lockStructure="1"/>
  <bookViews>
    <workbookView xWindow="4845" yWindow="3825" windowWidth="18900" windowHeight="11055" xr2:uid="{00000000-000D-0000-FFFF-FFFF00000000}"/>
  </bookViews>
  <sheets>
    <sheet name="Pentland Brands Tier 1 List" sheetId="5" r:id="rId1"/>
  </sheets>
  <externalReferences>
    <externalReference r:id="rId2"/>
  </externalReferences>
  <definedNames>
    <definedName name="_xlnm._FilterDatabase" localSheetId="0" hidden="1">'Pentland Brands Tier 1 List'!$A$21:$M$196</definedName>
    <definedName name="_xlnm.Print_Titles" localSheetId="0">'Pentland Brands Tier 1 List'!$1:$21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5" i="5" l="1"/>
  <c r="M140" i="5"/>
  <c r="M128" i="5"/>
  <c r="M158" i="5"/>
  <c r="M155" i="5"/>
  <c r="M181" i="5"/>
  <c r="M164" i="5"/>
  <c r="M122" i="5"/>
  <c r="M129" i="5"/>
  <c r="M125" i="5"/>
  <c r="M126" i="5"/>
  <c r="M108" i="5"/>
  <c r="M174" i="5"/>
  <c r="M170" i="5"/>
  <c r="M85" i="5"/>
  <c r="M190" i="5"/>
  <c r="M107" i="5"/>
  <c r="M157" i="5"/>
  <c r="M162" i="5"/>
  <c r="M160" i="5"/>
  <c r="M177" i="5"/>
  <c r="M116" i="5"/>
  <c r="M111" i="5"/>
  <c r="M166" i="5"/>
  <c r="M144" i="5"/>
  <c r="M150" i="5"/>
  <c r="M153" i="5"/>
  <c r="M156" i="5"/>
  <c r="M136" i="5"/>
  <c r="M110" i="5"/>
  <c r="M141" i="5"/>
  <c r="M175" i="5"/>
  <c r="M159" i="5"/>
  <c r="M195" i="5"/>
  <c r="M192" i="5"/>
  <c r="M98" i="5"/>
  <c r="M179" i="5"/>
  <c r="M149" i="5"/>
  <c r="M163" i="5"/>
  <c r="M168" i="5"/>
  <c r="M47" i="5"/>
  <c r="M183" i="5"/>
  <c r="M135" i="5"/>
  <c r="M148" i="5"/>
  <c r="M133" i="5"/>
  <c r="M137" i="5"/>
  <c r="M154" i="5"/>
  <c r="M194" i="5"/>
  <c r="M121" i="5"/>
  <c r="M119" i="5"/>
  <c r="M184" i="5"/>
  <c r="M114" i="5"/>
  <c r="M139" i="5"/>
  <c r="M112" i="5"/>
  <c r="M104" i="5"/>
  <c r="M188" i="5"/>
  <c r="M189" i="5"/>
  <c r="M182" i="5"/>
  <c r="M100" i="5"/>
  <c r="M176" i="5"/>
  <c r="M180" i="5"/>
  <c r="M147" i="5"/>
  <c r="M123" i="5"/>
  <c r="M173" i="5"/>
  <c r="M196" i="5"/>
  <c r="M151" i="5"/>
  <c r="M22" i="5"/>
  <c r="M117" i="5"/>
  <c r="M113" i="5"/>
  <c r="M145" i="5"/>
  <c r="M171" i="5"/>
  <c r="M167" i="5"/>
  <c r="M169" i="5"/>
  <c r="M138" i="5"/>
  <c r="M191" i="5"/>
  <c r="M130" i="5"/>
  <c r="M152" i="5"/>
  <c r="M120" i="5"/>
  <c r="M193" i="5"/>
  <c r="M185" i="5"/>
  <c r="M118" i="5"/>
  <c r="M127" i="5"/>
  <c r="M143" i="5"/>
  <c r="M124" i="5"/>
  <c r="M165" i="5"/>
  <c r="M68" i="5"/>
  <c r="M106" i="5"/>
  <c r="M84" i="5"/>
  <c r="M134" i="5"/>
  <c r="M115" i="5"/>
  <c r="M53" i="5"/>
  <c r="M103" i="5"/>
  <c r="M109" i="5"/>
  <c r="M93" i="5"/>
  <c r="M146" i="5"/>
  <c r="M132" i="5"/>
  <c r="M187" i="5"/>
  <c r="M87" i="5" l="1"/>
  <c r="M63" i="5"/>
  <c r="M25" i="5"/>
  <c r="M36" i="5"/>
  <c r="M97" i="5"/>
  <c r="M28" i="5"/>
  <c r="M77" i="5"/>
  <c r="M32" i="5"/>
  <c r="M39" i="5"/>
  <c r="M46" i="5"/>
  <c r="M42" i="5"/>
  <c r="M79" i="5"/>
  <c r="M55" i="5"/>
  <c r="M51" i="5"/>
  <c r="M59" i="5"/>
  <c r="M37" i="5"/>
  <c r="M49" i="5"/>
  <c r="M65" i="5"/>
  <c r="M71" i="5"/>
  <c r="M88" i="5"/>
  <c r="M69" i="5"/>
  <c r="M62" i="5"/>
  <c r="M44" i="5"/>
  <c r="M61" i="5"/>
  <c r="M101" i="5"/>
  <c r="M48" i="5"/>
  <c r="M58" i="5"/>
  <c r="M82" i="5"/>
  <c r="M52" i="5"/>
  <c r="M91" i="5"/>
  <c r="M54" i="5"/>
  <c r="M41" i="5"/>
  <c r="M81" i="5"/>
  <c r="M96" i="5"/>
  <c r="M86" i="5"/>
  <c r="M78" i="5"/>
  <c r="M43" i="5"/>
  <c r="M64" i="5"/>
  <c r="M45" i="5"/>
  <c r="M26" i="5"/>
  <c r="M56" i="5"/>
  <c r="M76" i="5"/>
  <c r="M38" i="5"/>
  <c r="M83" i="5"/>
  <c r="M90" i="5"/>
  <c r="M50" i="5"/>
  <c r="M89" i="5"/>
  <c r="M31" i="5"/>
  <c r="M40" i="5"/>
  <c r="M23" i="5"/>
  <c r="M33" i="5"/>
  <c r="M102" i="5"/>
  <c r="M74" i="5"/>
  <c r="M35" i="5"/>
  <c r="M80" i="5"/>
  <c r="M72" i="5"/>
  <c r="M66" i="5"/>
  <c r="M99" i="5"/>
  <c r="M70" i="5"/>
  <c r="M30" i="5"/>
  <c r="M29" i="5"/>
  <c r="M24" i="5"/>
  <c r="M95" i="5"/>
  <c r="M67" i="5"/>
  <c r="M27" i="5"/>
</calcChain>
</file>

<file path=xl/sharedStrings.xml><?xml version="1.0" encoding="utf-8"?>
<sst xmlns="http://schemas.openxmlformats.org/spreadsheetml/2006/main" count="1852" uniqueCount="900">
  <si>
    <t>Pentland Brands Tier 1 Supplier Factory List 2022</t>
  </si>
  <si>
    <t>Data as of 19/12/2022</t>
  </si>
  <si>
    <t>Factory Name</t>
  </si>
  <si>
    <t>Full Address</t>
  </si>
  <si>
    <t>Country</t>
  </si>
  <si>
    <t>Parent Company at Site</t>
  </si>
  <si>
    <t>Product Type</t>
  </si>
  <si>
    <t>Type of Audit</t>
  </si>
  <si>
    <t>Number of Workers</t>
  </si>
  <si>
    <t>Female Workers</t>
  </si>
  <si>
    <t>Male Workers</t>
  </si>
  <si>
    <t>Trade Union</t>
  </si>
  <si>
    <t>Workers Committee/
​Workers Representatives​</t>
  </si>
  <si>
    <t>Name of Trade Union</t>
  </si>
  <si>
    <t>32 Joint Stock Company</t>
  </si>
  <si>
    <t>170 Quang Trung Street 10 Ward Go Vap District</t>
  </si>
  <si>
    <t>Vietnam</t>
  </si>
  <si>
    <t>footwear - vulcanisation</t>
  </si>
  <si>
    <t>Semi-Announced</t>
  </si>
  <si>
    <t>343</t>
  </si>
  <si>
    <t>100</t>
  </si>
  <si>
    <t>243</t>
  </si>
  <si>
    <t>Y</t>
  </si>
  <si>
    <t>Trade union of Party Department of General Logistics Department of Vietnam People's Army</t>
  </si>
  <si>
    <t>AMIKA D.O.O</t>
  </si>
  <si>
    <t xml:space="preserve">Zeljeznicka Br 9  </t>
  </si>
  <si>
    <t>Bosnia And Herzegovina</t>
  </si>
  <si>
    <t>Footwear</t>
  </si>
  <si>
    <t>443</t>
  </si>
  <si>
    <t>332</t>
  </si>
  <si>
    <t>111</t>
  </si>
  <si>
    <t>N</t>
  </si>
  <si>
    <t>Anpo Shoes Co Ltd</t>
  </si>
  <si>
    <t>Xibian District Chendai Jinjiang</t>
  </si>
  <si>
    <t>China</t>
  </si>
  <si>
    <t>FOOTWEAR</t>
  </si>
  <si>
    <t>320</t>
  </si>
  <si>
    <t>151</t>
  </si>
  <si>
    <t>169</t>
  </si>
  <si>
    <t>AnQing MeiCheng Garments Co., Ltd</t>
  </si>
  <si>
    <t xml:space="preserve">2nd Floor, No. 5, Yihe Science and Technology Park,  Big Bridge Development Zone, BR: Block C-1, Big Bridge Economic and Technical Development Zone, Anqing City, Anhui </t>
  </si>
  <si>
    <t>Shorts, Jackets, Pants</t>
  </si>
  <si>
    <t>68</t>
  </si>
  <si>
    <t>50</t>
  </si>
  <si>
    <t>18</t>
  </si>
  <si>
    <t>Aqua Faith Co. Ltd</t>
  </si>
  <si>
    <t xml:space="preserve">169, MOO 7, T.HUASUMRONG,  A.PLAENGYOAW, </t>
  </si>
  <si>
    <t>Thailand</t>
  </si>
  <si>
    <t>Mask, snorkel and fins</t>
  </si>
  <si>
    <t>56</t>
  </si>
  <si>
    <t>41</t>
  </si>
  <si>
    <t>15</t>
  </si>
  <si>
    <t>ASIA AUTOMAX SHANGHAI CO., LTD.</t>
  </si>
  <si>
    <t>1 - 4/F, Building No. 7, No. 2400 HuQingPing Road, XuJing Town, QingPu District,</t>
  </si>
  <si>
    <t>Socks</t>
  </si>
  <si>
    <t>Announced</t>
  </si>
  <si>
    <t>89</t>
  </si>
  <si>
    <t>61</t>
  </si>
  <si>
    <t>28</t>
  </si>
  <si>
    <t>Awan Sports Unit 2</t>
  </si>
  <si>
    <t xml:space="preserve">8km Daska Road  </t>
  </si>
  <si>
    <t>Pakistan</t>
  </si>
  <si>
    <t>Balls</t>
  </si>
  <si>
    <t>500</t>
  </si>
  <si>
    <t>20</t>
  </si>
  <si>
    <t>480</t>
  </si>
  <si>
    <t>BD DESIGNS PRIVATE LIMITED</t>
  </si>
  <si>
    <t xml:space="preserve">PLOT NO: 48-49, SECTOR: 03, KARNAPHULI EPZ, CHITTAGONG, BANGLADESH  </t>
  </si>
  <si>
    <t>Bangladesh</t>
  </si>
  <si>
    <t>Woven  Garment</t>
  </si>
  <si>
    <t>2651</t>
  </si>
  <si>
    <t>2096</t>
  </si>
  <si>
    <t>555</t>
  </si>
  <si>
    <t>Beijing Kuailu Industry and Trade Co., Ltd</t>
  </si>
  <si>
    <t>NO.1, BLOCK C GOLDEN-AUTUMN INDUSTRY GARDEN ZONE, YANCUN Town FANGSHAN</t>
  </si>
  <si>
    <t>161</t>
  </si>
  <si>
    <t>124</t>
  </si>
  <si>
    <t>37</t>
  </si>
  <si>
    <t>BRANCH OF SHINTS BVT CO LTD</t>
  </si>
  <si>
    <t xml:space="preserve">THE BRANCH: AN NGHIEP HAMLET, TU CUONG COMMUNE, THANH MIEN DISTRICT  HAI DUONG PROVINCE, VIETNAM.  </t>
  </si>
  <si>
    <t>Apparel</t>
  </si>
  <si>
    <t>1069</t>
  </si>
  <si>
    <t>956</t>
  </si>
  <si>
    <t>113</t>
  </si>
  <si>
    <t>Shints Bvt Co Ltd Trade Union</t>
  </si>
  <si>
    <t>Castle Peak Holdings Public Co</t>
  </si>
  <si>
    <t>899 Petchkasem Road, Bangkae, Khet Bangkae</t>
  </si>
  <si>
    <t>Castle Peak Holding (Public) Co., Ltd.(Thailand)</t>
  </si>
  <si>
    <t>Outdoor wear/ fleece</t>
  </si>
  <si>
    <t>1352</t>
  </si>
  <si>
    <t>988</t>
  </si>
  <si>
    <t>364</t>
  </si>
  <si>
    <t>Channel (Ganzhou) Textile Industrial Co., Ltd.</t>
  </si>
  <si>
    <t xml:space="preserve">Yudu County Industrial Zone,  </t>
  </si>
  <si>
    <t>Sunsea (Fujian) Garments Co. Ltd(China)</t>
  </si>
  <si>
    <t>200</t>
  </si>
  <si>
    <t>160</t>
  </si>
  <si>
    <t>40</t>
  </si>
  <si>
    <t>Comercial Group S.A.</t>
  </si>
  <si>
    <t>Bergueda 4, Poligono Urvasa  N/A</t>
  </si>
  <si>
    <t>Spain</t>
  </si>
  <si>
    <t>swimming caps</t>
  </si>
  <si>
    <t>9</t>
  </si>
  <si>
    <t>31</t>
  </si>
  <si>
    <t>Cong ty TNHH MTV Hong Thanh Viet Nam (other name is Hong Chen Co., LTD)</t>
  </si>
  <si>
    <t xml:space="preserve">T1/18, GROUP 1, BINH THUAN 2 QUARTER THUAN GIAO WARD BINH DUONG  PROVINCE THUAN AN  </t>
  </si>
  <si>
    <t>290</t>
  </si>
  <si>
    <t>141</t>
  </si>
  <si>
    <t>149</t>
  </si>
  <si>
    <t>Cong ty TNHH MTV Hong Thanh Viet Nam</t>
  </si>
  <si>
    <t>CPG GARMENT CO LTD</t>
  </si>
  <si>
    <t xml:space="preserve">2 SOI PETCHKASEM 50/2, Petchkasem Road Khet Bangkae </t>
  </si>
  <si>
    <t>Castle Peak Holding (Public) Co., Ltd. (Thailand)</t>
  </si>
  <si>
    <t>932</t>
  </si>
  <si>
    <t>681</t>
  </si>
  <si>
    <t>251</t>
  </si>
  <si>
    <t>DAFENG JIAHUA APPAREL INC</t>
  </si>
  <si>
    <t>No.7 Xingye Road Dazhongzhen Industrial Park Dafeng</t>
  </si>
  <si>
    <t>46</t>
  </si>
  <si>
    <t>39</t>
  </si>
  <si>
    <t>7</t>
  </si>
  <si>
    <t>Dayup Global Co., Ltd.</t>
  </si>
  <si>
    <t xml:space="preserve">Phum Prey Sala, Sangkat Kakab Khan Posenchey </t>
  </si>
  <si>
    <t>Cambodia</t>
  </si>
  <si>
    <t>Pacsen International Pte Ltd (Singapore)</t>
  </si>
  <si>
    <t>Sporting Gloves</t>
  </si>
  <si>
    <t>Unannounced</t>
  </si>
  <si>
    <t>Workers Democratic Union of Dayup Global Co., Ltd</t>
  </si>
  <si>
    <t>DOMEX (QUANG NAM) COMPANY LIMITED</t>
  </si>
  <si>
    <t>Lot B/B1,  Ha Lam Industrial Group,  Binh Phuc Commune, Duoc Market</t>
  </si>
  <si>
    <t>Domex Company Ltd (Hong Kong)</t>
  </si>
  <si>
    <t>watershorts</t>
  </si>
  <si>
    <t>1343</t>
  </si>
  <si>
    <t>1143</t>
  </si>
  <si>
    <t>Trade Union of Domex Quang Nam Co., Ltd.</t>
  </si>
  <si>
    <t>Dongguan City Eon Sporting Goods Co., Ltd.</t>
  </si>
  <si>
    <t xml:space="preserve">Shoe factory in Industrial Park,Qisha village,Shatian Town			 					  </t>
  </si>
  <si>
    <t>Long Way Helmet Limited (America)</t>
  </si>
  <si>
    <t>Helmets</t>
  </si>
  <si>
    <t>522</t>
  </si>
  <si>
    <t>277</t>
  </si>
  <si>
    <t>245</t>
  </si>
  <si>
    <t>Dongguan City Shuoke Plastic &amp; Metal Production Co., LTD</t>
  </si>
  <si>
    <t xml:space="preserve">No.15, Four Road of Jingshan No.3 Industrial Zone Chashan Town </t>
  </si>
  <si>
    <t>Footballs</t>
  </si>
  <si>
    <t>97</t>
  </si>
  <si>
    <t>52</t>
  </si>
  <si>
    <t>45</t>
  </si>
  <si>
    <t>DONGGUAN LONGWELL SPORTS CO., LTD.</t>
  </si>
  <si>
    <t xml:space="preserve">The Area Of Administration Of Chowli Changping </t>
  </si>
  <si>
    <t>Liu Ying International Enterprise Co., Limited (Hong Kong)</t>
  </si>
  <si>
    <t>Sports equipment</t>
  </si>
  <si>
    <t>27</t>
  </si>
  <si>
    <t>Dongguan Prosperity Knitwear &amp; Garment Ltd</t>
  </si>
  <si>
    <t xml:space="preserve">Room 101, Building 3, No. 10, Qianxin, West 2nd Road, Dazhou Distric, Qiaotou Town,  </t>
  </si>
  <si>
    <t>Prosperity Clothing Co., Ltd (Hong Kong)</t>
  </si>
  <si>
    <t>Sweater</t>
  </si>
  <si>
    <t>234</t>
  </si>
  <si>
    <t>117</t>
  </si>
  <si>
    <t>Dongguan Upmost Industrial Co. Ltd.</t>
  </si>
  <si>
    <t>No. 55, Yinhebei Road, Xi Nan Village, Shijie Town</t>
  </si>
  <si>
    <t>Onward helmet co. ltd (Hong Kong)</t>
  </si>
  <si>
    <t>Helmet</t>
  </si>
  <si>
    <t>704</t>
  </si>
  <si>
    <t>331</t>
  </si>
  <si>
    <t>373</t>
  </si>
  <si>
    <t>Dongguan Upmost Industrial Company Limited. Trade Union</t>
  </si>
  <si>
    <t>Eligul Dis Tic Ltd Sti</t>
  </si>
  <si>
    <t>Maltepe Mahallesi Litros Yolu Yol Sokak No.6/1 Davutpasa Topkapi, Zerytinburnu</t>
  </si>
  <si>
    <t>Turkey</t>
  </si>
  <si>
    <t>Eligul Corap San Ve Tic Ltd Sti(Turkey)</t>
  </si>
  <si>
    <t>91</t>
  </si>
  <si>
    <t>152</t>
  </si>
  <si>
    <t>ENCHESS INTERNATIONAL CO LTD</t>
  </si>
  <si>
    <t>The 86th B building,The 5th industrial zone, Mashantou Community, Matian Street Office, Guangming new district</t>
  </si>
  <si>
    <t>Enchess Intl Co. Ltd. (Taiwan)</t>
  </si>
  <si>
    <t xml:space="preserve">PROTECTION GEARS </t>
  </si>
  <si>
    <t>48</t>
  </si>
  <si>
    <t>32</t>
  </si>
  <si>
    <t>16</t>
  </si>
  <si>
    <t>Endura Ltd</t>
  </si>
  <si>
    <t xml:space="preserve">3 Starlaw Park   </t>
  </si>
  <si>
    <t>United Kingdom</t>
  </si>
  <si>
    <t>Textile Clothing</t>
  </si>
  <si>
    <t>191</t>
  </si>
  <si>
    <t>82</t>
  </si>
  <si>
    <t>109</t>
  </si>
  <si>
    <t>Esswin Impex Unit 2</t>
  </si>
  <si>
    <t>D.No: 1/138-A, Kanakkupillai Thottam Kasipalayam Main Road Vijayapuram Post Nallur</t>
  </si>
  <si>
    <t>India</t>
  </si>
  <si>
    <t>Knitted garments</t>
  </si>
  <si>
    <t>190</t>
  </si>
  <si>
    <t>135</t>
  </si>
  <si>
    <t>55</t>
  </si>
  <si>
    <t>Esswin Impex Unit 3</t>
  </si>
  <si>
    <t>No 278 Karur Main Road  Opp Carmel School Kangeyam</t>
  </si>
  <si>
    <t>115</t>
  </si>
  <si>
    <t>Expansion Toys Co. Ltd</t>
  </si>
  <si>
    <t xml:space="preserve">Tianhu Village, Luokeng Town, Xinhui District  </t>
  </si>
  <si>
    <t>floating plate, inflatable armband, baby seat &amp; EVA back float</t>
  </si>
  <si>
    <t>227</t>
  </si>
  <si>
    <t>66</t>
  </si>
  <si>
    <t>Foundation Garments (Pvt) Ltd</t>
  </si>
  <si>
    <t xml:space="preserve">Lot NO. 03, Denvor Estate, Export Processing Zone, Mawathagama  </t>
  </si>
  <si>
    <t>Sri Lanka</t>
  </si>
  <si>
    <t>Hela Clothing (Pvt) Limited (Sri Lanka)</t>
  </si>
  <si>
    <t>Garment</t>
  </si>
  <si>
    <t>Four Design</t>
  </si>
  <si>
    <t xml:space="preserve">plot s 7 8 BSCIC  Hosiery industrial area shashongaon Fatullah </t>
  </si>
  <si>
    <t>Artwork International(United Kingdom)</t>
  </si>
  <si>
    <t>Knit Products</t>
  </si>
  <si>
    <t>1370</t>
  </si>
  <si>
    <t>602</t>
  </si>
  <si>
    <t>768</t>
  </si>
  <si>
    <t>Four H Apparels Ltd.</t>
  </si>
  <si>
    <t xml:space="preserve">295, Jalalabad, Hathazari Road,  Bayezid Bostomi,  </t>
  </si>
  <si>
    <t>2953</t>
  </si>
  <si>
    <t>2415</t>
  </si>
  <si>
    <t>538</t>
  </si>
  <si>
    <t xml:space="preserve">Four H Apparels Ltd .Shramik Union </t>
  </si>
  <si>
    <t>Frank Well Garment Factory Ltd</t>
  </si>
  <si>
    <t xml:space="preserve">No. 3 Erhuan Road South, Anxi  </t>
  </si>
  <si>
    <t>Tsui Hang Hing Garment Factory Limited (THH) (Hong Kong)</t>
  </si>
  <si>
    <t>Sportswear</t>
  </si>
  <si>
    <t>347</t>
  </si>
  <si>
    <t>326</t>
  </si>
  <si>
    <t>21</t>
  </si>
  <si>
    <t>Fujian Dingfeng Shoes Co., Ltd</t>
  </si>
  <si>
    <t xml:space="preserve"> No.6 shanhe Road, Yanshang Village				 					 Chendai Town </t>
  </si>
  <si>
    <t>98</t>
  </si>
  <si>
    <t>58</t>
  </si>
  <si>
    <t>FUJIAN HUAFENG FOOTWEAR TECH &amp; DEV CO.,LTD.</t>
  </si>
  <si>
    <t>DONGSHA INDUSTRIAL DONGHAI Chengxiang District,</t>
  </si>
  <si>
    <t>77</t>
  </si>
  <si>
    <t>Fujian Jinjiang Chendai Wudai Nanfeng Leather plastic factory</t>
  </si>
  <si>
    <t>No.18, Nandian Nanxin Road Wu Dai Village Chendai Town</t>
  </si>
  <si>
    <t>Shoes</t>
  </si>
  <si>
    <t>43</t>
  </si>
  <si>
    <t>22</t>
  </si>
  <si>
    <t>Fujian Rongli Shoes Co., Ltd.</t>
  </si>
  <si>
    <t>Chang Lou Village Qing Kou Town Minhou County</t>
  </si>
  <si>
    <t>372</t>
  </si>
  <si>
    <t>258</t>
  </si>
  <si>
    <t>125</t>
  </si>
  <si>
    <t>Fujian Shuntaisheng Footwear Co.,Ltd.</t>
  </si>
  <si>
    <t>No.57, Huwai Area, Pengtou Chendai Town Jinjiang</t>
  </si>
  <si>
    <t>footwear</t>
  </si>
  <si>
    <t>FUJIAN WANKAI SHOES CO., LTD</t>
  </si>
  <si>
    <t xml:space="preserve">Jiangtou Village, Chendai Town, Jinjiang City, Quanzhou  </t>
  </si>
  <si>
    <t>SNEAKER, SPORT SHOE, TREKKING</t>
  </si>
  <si>
    <t>235</t>
  </si>
  <si>
    <t>106</t>
  </si>
  <si>
    <t>129</t>
  </si>
  <si>
    <t>FuQing XingHai Footwear Co Ltd</t>
  </si>
  <si>
    <t>Xianjin Industrial Zone, JingYang Town Fu Qing (Shi)</t>
  </si>
  <si>
    <t>386</t>
  </si>
  <si>
    <t>196</t>
  </si>
  <si>
    <t>Fuzhou Xianghong Shoes Co., LTD</t>
  </si>
  <si>
    <t xml:space="preserve">No. 169, Dianqian Village Industrial Zone, Luozho u Town, Cangshan District  </t>
  </si>
  <si>
    <t>49</t>
  </si>
  <si>
    <t>24</t>
  </si>
  <si>
    <t>FWKK Vietnam Company Limited</t>
  </si>
  <si>
    <t xml:space="preserve">Doi Trai Quan, Son Dong Commune, Lap Thach District  </t>
  </si>
  <si>
    <t>Fook Wah Kun Kee Knitting Fty Ltd(Hong Kong)</t>
  </si>
  <si>
    <t>Swimwear</t>
  </si>
  <si>
    <t>2200</t>
  </si>
  <si>
    <t>2000</t>
  </si>
  <si>
    <t>GALLI INTERNATIONAL INDUSTRIAL CO., LTD</t>
  </si>
  <si>
    <t xml:space="preserve">LOT D-4T-CN &amp; D-4V-CN, MY PHUOC 3 INDUSTRIAL PARK THOI HOA WARD BEN CAT TOWN   </t>
  </si>
  <si>
    <t>400</t>
  </si>
  <si>
    <t>370</t>
  </si>
  <si>
    <t>30</t>
  </si>
  <si>
    <t xml:space="preserve">GENESIS SPORTS TECHNOLOGY COMPANY LIMITED </t>
  </si>
  <si>
    <t xml:space="preserve">HAMLET 5, HAI HUNG COMMUNE HAI HAU DISTRICT NAM DINH PROVINCE,  VIETNAM.  </t>
  </si>
  <si>
    <t>swimming Goggles</t>
  </si>
  <si>
    <t>88</t>
  </si>
  <si>
    <t>GLOBAL ESPRIT (KUNSHAN) LTD</t>
  </si>
  <si>
    <t xml:space="preserve">No 166 Xin Zu Road Zone A Kunshan Export Processing Zone </t>
  </si>
  <si>
    <t>Global Esprit Inc. (Taiwan)</t>
  </si>
  <si>
    <t>102</t>
  </si>
  <si>
    <t>69</t>
  </si>
  <si>
    <t>33</t>
  </si>
  <si>
    <t>GOLDTEX GARMENTS LIMITED</t>
  </si>
  <si>
    <t xml:space="preserve">Plot 98-100, Dhaka Export Processing Zone Gonokbari, Ashulia,  </t>
  </si>
  <si>
    <t>2551</t>
  </si>
  <si>
    <t>1167</t>
  </si>
  <si>
    <t>1384</t>
  </si>
  <si>
    <t>Gooddale (Sportswear) Limited</t>
  </si>
  <si>
    <t>Keji Road South Shiwan Town Bo Luo</t>
  </si>
  <si>
    <t>447</t>
  </si>
  <si>
    <t>259</t>
  </si>
  <si>
    <t>188</t>
  </si>
  <si>
    <t>Trade union of Gooddale (Sportswear) Limited</t>
  </si>
  <si>
    <t>Grace Glory (Cambodia) Garment LTD</t>
  </si>
  <si>
    <t xml:space="preserve">National Road #4, Prey Kor Village Lum Hach Commune, Angsnoul District </t>
  </si>
  <si>
    <t>Fook Wah Kun Kee Knitting Fty Ltd (Hong Kong)</t>
  </si>
  <si>
    <t>3647</t>
  </si>
  <si>
    <t>3100</t>
  </si>
  <si>
    <t>547</t>
  </si>
  <si>
    <t>The Voice Khmer Youth Union ( Sahakchip Somleng Yuvachun Khmer)</t>
  </si>
  <si>
    <t>Greatland Enterprise Co., Ltd.</t>
  </si>
  <si>
    <t xml:space="preserve">276, Chang Lu Road, Sec.5, Lukang Cheng, Chang Hwa Hsien, 505  </t>
  </si>
  <si>
    <t>Taiwan</t>
  </si>
  <si>
    <t>ski glasses and sport glasses</t>
  </si>
  <si>
    <t>73</t>
  </si>
  <si>
    <t>Guang Han Lin Shoes Footwear outsourcing co., Ltd</t>
  </si>
  <si>
    <t xml:space="preserve">Lot CN8, Gia Phu Industrial Park, Gia Vien District  </t>
  </si>
  <si>
    <t>194</t>
  </si>
  <si>
    <t>Not disclosed</t>
  </si>
  <si>
    <t>GUANGZHOU SUNNY SPORTS GOODS CO.,LTD</t>
  </si>
  <si>
    <t xml:space="preserve">205, No. 9 Xilong Street, Qianfeng South Road, Shiji Town,  Panyu District, </t>
  </si>
  <si>
    <t>Sunny Sports Goods Co., Ltd (China)</t>
  </si>
  <si>
    <t>Sporting protectors</t>
  </si>
  <si>
    <t>25</t>
  </si>
  <si>
    <t>12</t>
  </si>
  <si>
    <t>GUANHONG SPORTING GOODS CO., LTD.</t>
  </si>
  <si>
    <t xml:space="preserve">No 45 Yanjiang road, Xibian Village, Chendai Town Jinjiang  </t>
  </si>
  <si>
    <t>495</t>
  </si>
  <si>
    <t>212</t>
  </si>
  <si>
    <t>283</t>
  </si>
  <si>
    <t>Habitus Fashions Ltd</t>
  </si>
  <si>
    <t>Gajaria Para Bhawal Mirzapur Gazipur 1703  Bangladesh</t>
  </si>
  <si>
    <t>HABITUS FASHION LIMITED(Bangladesh)</t>
  </si>
  <si>
    <t>Woven &amp; Knit (Tops &amp; Bottom)</t>
  </si>
  <si>
    <t>2874</t>
  </si>
  <si>
    <t>2108</t>
  </si>
  <si>
    <t>766</t>
  </si>
  <si>
    <t>HAINING TAIXIN APPAREL CO.,LTD</t>
  </si>
  <si>
    <t xml:space="preserve">Building 3, No. 98 Jinji Road, Maqiao street, Haining  </t>
  </si>
  <si>
    <t>Haining Deppo Textiles Co., Ltd (China)</t>
  </si>
  <si>
    <t>29</t>
  </si>
  <si>
    <t>HANGZHOU HUACE MANUFACTURE &amp; TRADE CO. LTD.</t>
  </si>
  <si>
    <t>NO 98 IN  WUXIAMIAOQIAO, CHONGXIAN TOWN,  YUHANG DISTRICT</t>
  </si>
  <si>
    <t>101</t>
  </si>
  <si>
    <t>HCC SPORTS PRODUCTS MFY (SZ) LTD</t>
  </si>
  <si>
    <t>No 21 Sha Pu Wei Second Industrial Zone Sha Pu Wei Song Gang</t>
  </si>
  <si>
    <t>Gar Cheong Manufactory Ltd (Hong Kong)</t>
  </si>
  <si>
    <t>Sports equipment - Aquasport, Fabric Swimcap, Training Aids, Swimming Accessories</t>
  </si>
  <si>
    <t>44</t>
  </si>
  <si>
    <t>38</t>
  </si>
  <si>
    <t>HONGSHENG FOOTWEAR CO.,LTD</t>
  </si>
  <si>
    <t>Xin Pu Road Yu Tian Town ChangLe</t>
  </si>
  <si>
    <t>HUAFEI (CHINA) DRESS CO.,LTD</t>
  </si>
  <si>
    <t xml:space="preserve">XINDONG DEVELOPMENT ZONE,  </t>
  </si>
  <si>
    <t>Outdoor wear, 3 in 1 jackets, windbreaker, light weighted jacket, tracksuit</t>
  </si>
  <si>
    <t>198</t>
  </si>
  <si>
    <t>137</t>
  </si>
  <si>
    <t>Huai’an HuaRui garment co., Ltd.</t>
  </si>
  <si>
    <t xml:space="preserve">No.139, Hong Heng Sheng Road, Huaian city,   </t>
  </si>
  <si>
    <t>6</t>
  </si>
  <si>
    <t>Huajia Sport Goods Co., Ltd</t>
  </si>
  <si>
    <t>No. 610, Fengdong Area, Chidian Village Chidian Town</t>
  </si>
  <si>
    <t>HUBEI SUNSMILE FOOTWEAR CO., LTD</t>
  </si>
  <si>
    <t>No. 6, ShenZhen Avenue, ShenZhen Industrial Zone, XiangYang Economy Technology Development Zone,</t>
  </si>
  <si>
    <t>1710</t>
  </si>
  <si>
    <t>1509</t>
  </si>
  <si>
    <t>201</t>
  </si>
  <si>
    <t>All-China Federation of Trade Unions</t>
  </si>
  <si>
    <t>HUNG LONG GARMENT AND SERVICE JOINT STOCK COMPANY</t>
  </si>
  <si>
    <t xml:space="preserve">Nguyen Van Linh Street,  Di Su Ward, </t>
  </si>
  <si>
    <t>2450</t>
  </si>
  <si>
    <t>750</t>
  </si>
  <si>
    <t>1700</t>
  </si>
  <si>
    <t>Grass root Trade Union of Hung Long Garment and Service Joint Stock Company</t>
  </si>
  <si>
    <t>Hydrodynamic Enterprise (Heyuan) Co. Ltd.</t>
  </si>
  <si>
    <t>Jinzhu Industrial Park Linjiang Zijin</t>
  </si>
  <si>
    <t>Life vest</t>
  </si>
  <si>
    <t>820</t>
  </si>
  <si>
    <t>525</t>
  </si>
  <si>
    <t>295</t>
  </si>
  <si>
    <t xml:space="preserve">INDIA SHOES EXPORTS PVT LTD FULL SHOES </t>
  </si>
  <si>
    <t xml:space="preserve">Survey NO.: 153/4, Door  No. / Plot No.: 151/4,  Mount Poonamallee  High Road,  </t>
  </si>
  <si>
    <t>353</t>
  </si>
  <si>
    <t>230</t>
  </si>
  <si>
    <t>123</t>
  </si>
  <si>
    <t xml:space="preserve">JB Industries - Garment Division </t>
  </si>
  <si>
    <t xml:space="preserve">Plot # D-62 Site Industrial Area   </t>
  </si>
  <si>
    <t>Knitted Garments</t>
  </si>
  <si>
    <t>8</t>
  </si>
  <si>
    <t>760</t>
  </si>
  <si>
    <t>Jiangsu Sainty Landup Pro-Trading Co Ltd, Jurong Branch</t>
  </si>
  <si>
    <t xml:space="preserve">No.17, Lian Tang Industrial Park  </t>
  </si>
  <si>
    <t>Garments/Accessories</t>
  </si>
  <si>
    <t>108</t>
  </si>
  <si>
    <t>17</t>
  </si>
  <si>
    <t xml:space="preserve">Jiaqi New Material Technology Co.Ltd </t>
  </si>
  <si>
    <t xml:space="preserve">No.8，Xinyuan East Road,Tantang industrial park, Zhuquan town, Jiahe county, Chenzhou, Hunan  </t>
  </si>
  <si>
    <t>Sandal/ Slipper/ Clog</t>
  </si>
  <si>
    <t>208</t>
  </si>
  <si>
    <t>159</t>
  </si>
  <si>
    <t xml:space="preserve">Jining Yizhen Garment.Co.,Ltd </t>
  </si>
  <si>
    <t xml:space="preserve">No.8 Fuodu Road, Economy Development Zone, Wenshang County  </t>
  </si>
  <si>
    <t>Shanghai Mudooo Textile Co., Ltd(China)</t>
  </si>
  <si>
    <t>T-shirt, polo, hoodie, pant, track suit, shorts</t>
  </si>
  <si>
    <t>183</t>
  </si>
  <si>
    <t>166</t>
  </si>
  <si>
    <t>JinJiang Liwenlai Garments Co., Ltd</t>
  </si>
  <si>
    <t xml:space="preserve">32 New Street  Shifeng Industrial Zone, Shenhu Town  </t>
  </si>
  <si>
    <t>JinJiang Liwenlai Garments Co.,Ltd(China)</t>
  </si>
  <si>
    <t>Men's ,Lady's and Boy's Underwear</t>
  </si>
  <si>
    <t>57</t>
  </si>
  <si>
    <t>JSB INTERNATIONAL VINA COMPANY LIMITED</t>
  </si>
  <si>
    <t>Lot B, Road CN.1, Town – An Duc Industrial Park An Duc Commune, Ba Tri District, Ben Tre Province, Vietnam</t>
  </si>
  <si>
    <t>1074</t>
  </si>
  <si>
    <t>118</t>
  </si>
  <si>
    <t>Trade Union of JSB International Vina Co., Ltd</t>
  </si>
  <si>
    <t>Jules Clarysse NV</t>
  </si>
  <si>
    <t>Brugsesteenweg 106  N/A</t>
  </si>
  <si>
    <t>Belgium</t>
  </si>
  <si>
    <t>Towels</t>
  </si>
  <si>
    <t>78</t>
  </si>
  <si>
    <t>26</t>
  </si>
  <si>
    <t>ABBV and ACV</t>
  </si>
  <si>
    <t>Kadena Sportswear Limited</t>
  </si>
  <si>
    <t xml:space="preserve">SFB # 5, Export Processing Zone, Comilla-3500  </t>
  </si>
  <si>
    <t>Clothing</t>
  </si>
  <si>
    <t>1166</t>
  </si>
  <si>
    <t>942</t>
  </si>
  <si>
    <t>Kadidan Group Co., Ltd.</t>
  </si>
  <si>
    <t xml:space="preserve">No. 17, Chuangye Road,   Economy Development Zone Zhuji,  </t>
  </si>
  <si>
    <t>KANG NIAN RUBBER PRODUCT CO LTD</t>
  </si>
  <si>
    <t xml:space="preserve">#85 Middle Shen Chuan Road   </t>
  </si>
  <si>
    <t>Getter Power Co. Ltd. (Hong Kong)</t>
  </si>
  <si>
    <t>127</t>
  </si>
  <si>
    <t>42</t>
  </si>
  <si>
    <t>Kirpte</t>
  </si>
  <si>
    <t xml:space="preserve">Ulonu 16  </t>
  </si>
  <si>
    <t>Lithuania</t>
  </si>
  <si>
    <t>sportswear</t>
  </si>
  <si>
    <t>221</t>
  </si>
  <si>
    <t>202</t>
  </si>
  <si>
    <t>19</t>
  </si>
  <si>
    <t>Kulim Rubber Moulding (M) Sdn. Bhd.</t>
  </si>
  <si>
    <t xml:space="preserve">Lot 669, Jalan Perusahaan Satu,  Kawasan Perusahaan Parit Buntar </t>
  </si>
  <si>
    <t>Malaysia</t>
  </si>
  <si>
    <t>Cy-Handee Rubber Mouldings Sdn Bhd (Malaysia)</t>
  </si>
  <si>
    <t>Rubber swimming fins</t>
  </si>
  <si>
    <t>72</t>
  </si>
  <si>
    <t>LEATHERWARE PVT LTD</t>
  </si>
  <si>
    <t xml:space="preserve">19 KM. DASKA ROAD Sialkot </t>
  </si>
  <si>
    <t>balls &amp; gloves</t>
  </si>
  <si>
    <t>1212</t>
  </si>
  <si>
    <t>1200</t>
  </si>
  <si>
    <t>Liangpeng Sport Products and Stationery Factory of Anji County</t>
  </si>
  <si>
    <t xml:space="preserve">Liang Peng Village, Tianzihu Town, Anji County 				  </t>
  </si>
  <si>
    <t>Rubber balls, machine stitched balls, basket balls</t>
  </si>
  <si>
    <t>314</t>
  </si>
  <si>
    <t>220</t>
  </si>
  <si>
    <t>94</t>
  </si>
  <si>
    <t>n/a</t>
  </si>
  <si>
    <t>Linea Aqua (Pvt) Ltd (Hanwella)</t>
  </si>
  <si>
    <t xml:space="preserve">Thanahenpitiya Estate Giridara </t>
  </si>
  <si>
    <t>Mas Holdings (Pvt.) Ltd (Sri Lanka)</t>
  </si>
  <si>
    <t>swimwear</t>
  </si>
  <si>
    <t>2434</t>
  </si>
  <si>
    <t>1986</t>
  </si>
  <si>
    <t>448</t>
  </si>
  <si>
    <t>Linea Aqua (Pvt) Ltd. (Naiwala/Veyangoda)</t>
  </si>
  <si>
    <t xml:space="preserve">No 1, Naiwalawatta , Naiwala  </t>
  </si>
  <si>
    <t>1065</t>
  </si>
  <si>
    <t>883</t>
  </si>
  <si>
    <t>182</t>
  </si>
  <si>
    <t>Lot L1 Pho Noi B Textiles Industrial Park, Di Su Ward, My Hao Dist, Hung Yen Province,</t>
  </si>
  <si>
    <t>The grassroots Trade Union of Linea Aqua Vietnam Co. Ltd</t>
  </si>
  <si>
    <t>LUCKY KNITS (PVT) LTD [AKA CITY GARDEN]</t>
  </si>
  <si>
    <t xml:space="preserve">L-A-2/B, Block 21, Federal B Area  </t>
  </si>
  <si>
    <t>Knitted TOPs &amp; Bottoms</t>
  </si>
  <si>
    <t>1111</t>
  </si>
  <si>
    <t>224</t>
  </si>
  <si>
    <t>887</t>
  </si>
  <si>
    <t>Manuel Fernando Azevedo</t>
  </si>
  <si>
    <t xml:space="preserve">Rua Do Monte 386 4780-332 Palmeria </t>
  </si>
  <si>
    <t>Portugal</t>
  </si>
  <si>
    <t>Maruwa Factory 株式会社マルワ</t>
  </si>
  <si>
    <t xml:space="preserve">47-1 Aza Haradaichi, Donari-cho, Yoshida, Awa-shi, Tokushima  </t>
  </si>
  <si>
    <t>Japan</t>
  </si>
  <si>
    <t>Assembling for goggles</t>
  </si>
  <si>
    <t>3</t>
  </si>
  <si>
    <t>Masood Textile Mills Limited, Apparel-II (Crescent Unit)</t>
  </si>
  <si>
    <t xml:space="preserve">Near Crescent Sugar Mills, Jhumra Road, Faislabad, Pakistan.  </t>
  </si>
  <si>
    <t>Apparel (Knitted Tops &amp; Bottoms)</t>
  </si>
  <si>
    <t>2496</t>
  </si>
  <si>
    <t>300</t>
  </si>
  <si>
    <t>2196</t>
  </si>
  <si>
    <t>Minh Tri Smile Joint Stock Company</t>
  </si>
  <si>
    <t xml:space="preserve">Bui Vien Road Nguyen Duc Canh Industrial Zone </t>
  </si>
  <si>
    <t>Outdoor jackets</t>
  </si>
  <si>
    <t>Mohib (Unit C)</t>
  </si>
  <si>
    <t xml:space="preserve">32/1ACP &amp; 33/1ACP, Gudiyatham Road, Thuthipet, Ambur,  Taluk,  Vellore District, </t>
  </si>
  <si>
    <t>Mohib Shoes Pvt. Ltd (India)</t>
  </si>
  <si>
    <t>393</t>
  </si>
  <si>
    <t>134</t>
  </si>
  <si>
    <t>Mohib Shoes Private Limted ,C-Unit Workers Union</t>
  </si>
  <si>
    <t>Multan Fabrics Pvt Ltd</t>
  </si>
  <si>
    <t xml:space="preserve">17-Home Tex Export Zone Ansari Chowk </t>
  </si>
  <si>
    <t>knitted garment</t>
  </si>
  <si>
    <t>Nanjing Glory Sporting Goods Co.,Ltd</t>
  </si>
  <si>
    <t xml:space="preserve">Building 4, 9 Airport Rd, Lishui Eco&amp;Tech Development Zone  </t>
  </si>
  <si>
    <t>Elite International Ltd (China)</t>
  </si>
  <si>
    <t>95</t>
  </si>
  <si>
    <t>71</t>
  </si>
  <si>
    <t>NANTONG APPAREL-TECH CO., LTD.</t>
  </si>
  <si>
    <t xml:space="preserve">No. 101, HeXing Road, Economic and Technology Development Zone, </t>
  </si>
  <si>
    <t>Blueline International Pvt Ltd (Hong Kong)</t>
  </si>
  <si>
    <t>Nantong Jackbeanie Headwear &amp; Garment Co., Ltd.</t>
  </si>
  <si>
    <t xml:space="preserve">No.808, Puhuang Road, ChangJiang Town </t>
  </si>
  <si>
    <t>CAP,Scarf,Gloves,knit hat(beanie), Headband, Wristband,Belt, Socks</t>
  </si>
  <si>
    <t>540</t>
  </si>
  <si>
    <t>461</t>
  </si>
  <si>
    <t>79</t>
  </si>
  <si>
    <t xml:space="preserve">Trade Union named Nantong Jackbeanie Headwear &amp; Garment Co., Ltd. Trade Union </t>
  </si>
  <si>
    <t>Ningbo Feina Apparel Co.,Ltd</t>
  </si>
  <si>
    <t xml:space="preserve">Xincheng Village,Jiaoganhe Village,Wuxiang Town,Yinzhou District, Ningbo City,  </t>
  </si>
  <si>
    <t>131</t>
  </si>
  <si>
    <t>Ningbo Haishu Yongtao Apparel Co.,Ltd</t>
  </si>
  <si>
    <t>Gongren Village Gulin Yinzhou</t>
  </si>
  <si>
    <t>10</t>
  </si>
  <si>
    <t>Ningbo Junkai Shoes</t>
  </si>
  <si>
    <t>No 12 Luding Zhouxiang Town Cixi Xity</t>
  </si>
  <si>
    <t>Footwear - indoor shoes</t>
  </si>
  <si>
    <t>36</t>
  </si>
  <si>
    <t>Ningbo Junye Stationery &amp; Sports Articles Co Ltd</t>
  </si>
  <si>
    <t>9th Tongye Road East Plot Guanhaiwei Industrial Park</t>
  </si>
  <si>
    <t>Accessories, Sports equipment</t>
  </si>
  <si>
    <t>23</t>
  </si>
  <si>
    <t>NINGBO LIBONG GARMENTS CO., LTD</t>
  </si>
  <si>
    <t xml:space="preserve">No. 11, Zhongyang Road, Dongqian Lake Tourist Resort,  </t>
  </si>
  <si>
    <t>NINGBO JITAI INTERNATIONAL TRADE CO.,LTD  (China)</t>
  </si>
  <si>
    <t>NINGBO MINGHEYUAN APPAREL CO., LTD.</t>
  </si>
  <si>
    <t xml:space="preserve">NO. 78 XIAHENGXIAN, YANJIA VILLAGE, QIUCUN TOWN, FENGHUA DISTRICT   </t>
  </si>
  <si>
    <t>apparel</t>
  </si>
  <si>
    <t>34</t>
  </si>
  <si>
    <t>NingBo Neway Knitting Co.,Ltd</t>
  </si>
  <si>
    <t xml:space="preserve">No.8 Gaoai Road, Xiangai  Village, Wuxiang Town, Yinzhou District, Ningbo, Zhejiang, China  </t>
  </si>
  <si>
    <t>203</t>
  </si>
  <si>
    <t>NINGBO SEDUNO FASHION CO., LTD.</t>
  </si>
  <si>
    <t xml:space="preserve">281 Qiyun Road  </t>
  </si>
  <si>
    <t>SEDUNO GROUP CO. LTD(China)</t>
  </si>
  <si>
    <t>Knitted pullover/crew/pants/Tshirt/shorts</t>
  </si>
  <si>
    <t>631</t>
  </si>
  <si>
    <t>494</t>
  </si>
  <si>
    <t>Ningbo Senfu Knitting Ltd</t>
  </si>
  <si>
    <t>No 6 Xingying Road Beitang Industrial Park Juexi Street Xiangshan Ningbo</t>
  </si>
  <si>
    <t>65</t>
  </si>
  <si>
    <t>NTC INTERNATIONAL</t>
  </si>
  <si>
    <t>WAZIRABAD RD Harrar Sialkot 51310</t>
  </si>
  <si>
    <t>Bibs</t>
  </si>
  <si>
    <t>76</t>
  </si>
  <si>
    <t>NYG ( Vietnam) Co.,Ltd</t>
  </si>
  <si>
    <t xml:space="preserve">Lot C, Long Khanh Industrial Zone,  Binh Loc Commune </t>
  </si>
  <si>
    <t>Nan Yang Textile Group (Thailand)</t>
  </si>
  <si>
    <t xml:space="preserve">Knitted garement (Top,Bottoms .polo ,jackets )					</t>
  </si>
  <si>
    <t>1173</t>
  </si>
  <si>
    <t>857</t>
  </si>
  <si>
    <t>316</t>
  </si>
  <si>
    <t>OUTDOOR GEAR (CAMBODIA) CO., LTD.</t>
  </si>
  <si>
    <t>Srange Village,  Oudomsorya  Commune, Tramkak  District  Takeo  Province</t>
  </si>
  <si>
    <t>930</t>
  </si>
  <si>
    <t>730</t>
  </si>
  <si>
    <t>P A FOOTWEAR LIMITED - SHOE UPPER UNIT 2</t>
  </si>
  <si>
    <t xml:space="preserve">F-39 &amp; 40, SIPCOT CONPLEX Gummidipoondi  </t>
  </si>
  <si>
    <t>P A Footwear Private Limited (India)</t>
  </si>
  <si>
    <t>2487</t>
  </si>
  <si>
    <t>2114</t>
  </si>
  <si>
    <t>P A FOOTWEAR PRIVATE LIMITED _ Unit 2</t>
  </si>
  <si>
    <t xml:space="preserve">160 Gnt Rd Skls Building Chembuliv Ponneri Taluk </t>
  </si>
  <si>
    <t>footwear - kids</t>
  </si>
  <si>
    <t>630</t>
  </si>
  <si>
    <t>600</t>
  </si>
  <si>
    <t>Passion Clothing Co. Ltd.</t>
  </si>
  <si>
    <t xml:space="preserve">#88 Yangzi Town, Pengze County, Jiujiang City, Jiangxi Province  </t>
  </si>
  <si>
    <t>Petratex S. A.</t>
  </si>
  <si>
    <t>Rua de Bande, nŒ_429 4590-049 Carvalhosa PaŒos de Ferreira 0 0</t>
  </si>
  <si>
    <t>451</t>
  </si>
  <si>
    <t>PREMSONS PLASTICS PVT LTD</t>
  </si>
  <si>
    <t xml:space="preserve">221 A to Z Industrial Estate Mumbai </t>
  </si>
  <si>
    <t>plastic bottles</t>
  </si>
  <si>
    <t>PROHERO OPTICAL CO., LTD.</t>
  </si>
  <si>
    <t xml:space="preserve">No. 42, Gong Ye 2nd Road Annan District </t>
  </si>
  <si>
    <t>SUNGLASSES</t>
  </si>
  <si>
    <t>171</t>
  </si>
  <si>
    <t>107</t>
  </si>
  <si>
    <t>64</t>
  </si>
  <si>
    <t>PT Green Glove Indonesia</t>
  </si>
  <si>
    <t xml:space="preserve">Jl.  Pilangsari, Desa Gondang RT. 019/RW. 008, Kec. Kebonarum  </t>
  </si>
  <si>
    <t>Indonesia</t>
  </si>
  <si>
    <t>Gloves</t>
  </si>
  <si>
    <t>702</t>
  </si>
  <si>
    <t>512</t>
  </si>
  <si>
    <t>PT KOMITRANDO EMPORIO 2</t>
  </si>
  <si>
    <t>Jl. Wonosari Semanu Wukirsari RT 6 Desa/Kelurahan Baleharjo, Kec. Wonosari, Kab. Gunungkidul</t>
  </si>
  <si>
    <t>BAG AND WALLET</t>
  </si>
  <si>
    <t>378</t>
  </si>
  <si>
    <t>366</t>
  </si>
  <si>
    <t>PT SURABAYA NOOR LEATHER</t>
  </si>
  <si>
    <t xml:space="preserve">JALAN BERBEK INDUSTRI 3 NO.23 </t>
  </si>
  <si>
    <t>FASHION &amp; SPORTS GLOVES</t>
  </si>
  <si>
    <t>157</t>
  </si>
  <si>
    <t>87</t>
  </si>
  <si>
    <t>70</t>
  </si>
  <si>
    <t>PT. Komitrando Emporio</t>
  </si>
  <si>
    <t xml:space="preserve">JL. Wonosari Km.8 Potorono Banguntapan, Bantul </t>
  </si>
  <si>
    <t>BAGS</t>
  </si>
  <si>
    <t>728</t>
  </si>
  <si>
    <t>628</t>
  </si>
  <si>
    <t>QEF DESIGN CORP</t>
  </si>
  <si>
    <t xml:space="preserve">No. 37, Ln. 428, Sec. 3, Wenhua Rd., Rende Dist., </t>
  </si>
  <si>
    <t>Sunglasses</t>
  </si>
  <si>
    <t>13</t>
  </si>
  <si>
    <t>Qingdao Huilu Silicone Co., Ltd.</t>
  </si>
  <si>
    <t>768 Beier Shan Road Lingang Economic Development Zone Huangdao</t>
  </si>
  <si>
    <t>Grace Continental Ltd (Hong Kong)</t>
  </si>
  <si>
    <t>650</t>
  </si>
  <si>
    <t>408</t>
  </si>
  <si>
    <t>242</t>
  </si>
  <si>
    <t>Qingdao Tenghua Apparel Co.Ltd.</t>
  </si>
  <si>
    <t xml:space="preserve">219 North of Chong Qing Road Chengyang </t>
  </si>
  <si>
    <t>ATAGO CO., Ltd (Japan)</t>
  </si>
  <si>
    <t>261</t>
  </si>
  <si>
    <t>246</t>
  </si>
  <si>
    <t>Quanzhou Fudali Bag Company Limited</t>
  </si>
  <si>
    <t>No. 7 Yuan An Nan Road, Jiangnan Hi-Tech Zone, Licheng District,</t>
  </si>
  <si>
    <t xml:space="preserve">BACKPAC ,HIKINGBACKPACK ,TOOL BAG,BIKE BAG 					</t>
  </si>
  <si>
    <t>133</t>
  </si>
  <si>
    <t>84</t>
  </si>
  <si>
    <t>Quanzhou Guoxin Sport Goods Co., Ltd</t>
  </si>
  <si>
    <t xml:space="preserve">Huixi Road, Chengnan Industrial park, Luoyang Town, Hui’an County Quanzhou  </t>
  </si>
  <si>
    <t>Bags + Apparel</t>
  </si>
  <si>
    <t>Quanzhou Lezu Shoes</t>
  </si>
  <si>
    <t>No 61 Xibian Village Industrial Zone Anhai Town Jinjiang</t>
  </si>
  <si>
    <t>35</t>
  </si>
  <si>
    <t>Quanzhou Real-Top Sporting Goods Co., Ltd</t>
  </si>
  <si>
    <t xml:space="preserve">BZ No.2,  Jiangnan High Tech Industrial Development Zone, Licheng District, </t>
  </si>
  <si>
    <t>469</t>
  </si>
  <si>
    <t xml:space="preserve">Kunlun Industrial Estate Jin Tao Town </t>
  </si>
  <si>
    <t>Best Bag Industrial Company (Taiwan)</t>
  </si>
  <si>
    <t>Bags</t>
  </si>
  <si>
    <t xml:space="preserve">Quanzhou Zhenglong Bags &amp; Garments Co. Ltd. </t>
  </si>
  <si>
    <t xml:space="preserve">No. 215 Bincheng Street, Bincheng Community, Donghai Jiedao, Fengze District,   </t>
  </si>
  <si>
    <t>JANLON INDUSTRIES LIMITED(China)</t>
  </si>
  <si>
    <t>bags</t>
  </si>
  <si>
    <t>189</t>
  </si>
  <si>
    <t>S&amp;K Apparel</t>
  </si>
  <si>
    <t>No.49, TaiZiShan Road,   Liu He District</t>
  </si>
  <si>
    <t>2</t>
  </si>
  <si>
    <t>Seyang Vietnam Corporation</t>
  </si>
  <si>
    <t xml:space="preserve">PLOT NO.54-IN SMALL SCALE INDUSTRY COMPLEX, TRADE VILLAGE, NHAT TAN COMMUNE </t>
  </si>
  <si>
    <t>Seyang Corporation (Korea)</t>
  </si>
  <si>
    <t>Swimwear and Activewear</t>
  </si>
  <si>
    <t>470</t>
  </si>
  <si>
    <t>410</t>
  </si>
  <si>
    <t>60</t>
  </si>
  <si>
    <t>SGT AG</t>
  </si>
  <si>
    <t xml:space="preserve">Chau Thanh  An Giang  </t>
  </si>
  <si>
    <t>1261</t>
  </si>
  <si>
    <t>819</t>
  </si>
  <si>
    <t>442</t>
  </si>
  <si>
    <t>SPECTRE GARMENT TECHNOLOGIES AN GIANG VIETNAM CO., LTD</t>
  </si>
  <si>
    <t>Shandong Jianhua Zhongxing Glove Corp.</t>
  </si>
  <si>
    <t>West of North Jianshe Road Jiaxiang County, Jining Shandong province,China</t>
  </si>
  <si>
    <t>158</t>
  </si>
  <si>
    <t>Shanghai Coolayer Outdoor Co., Ltd.</t>
  </si>
  <si>
    <t xml:space="preserve">652 CHANG SHOU ROAD  </t>
  </si>
  <si>
    <t>waterproof socks</t>
  </si>
  <si>
    <t>5</t>
  </si>
  <si>
    <t>4</t>
  </si>
  <si>
    <t>1</t>
  </si>
  <si>
    <t xml:space="preserve">Shanghai Silk Dian Shan Hu Knitting Factory </t>
  </si>
  <si>
    <t xml:space="preserve">No. 208, Shangzhou Road,  Jinze Town, Qingpu District  </t>
  </si>
  <si>
    <t>Sportwear</t>
  </si>
  <si>
    <t>310</t>
  </si>
  <si>
    <t>256</t>
  </si>
  <si>
    <t>54</t>
  </si>
  <si>
    <t>Sheico (Cambodia) Co., Ltd</t>
  </si>
  <si>
    <t xml:space="preserve">MANHATTAN (SAVY RIENG) SPECIAL ECONOMIC ZONE NATIONAL ROAD #1, BAVET COMMUNE, CHANTREA DISTRICT, </t>
  </si>
  <si>
    <t>Sheico Group (Shei Chung Hsin Ind.) Co., Ltd (Taiwan)</t>
  </si>
  <si>
    <t>5117</t>
  </si>
  <si>
    <t>3680</t>
  </si>
  <si>
    <t>1437</t>
  </si>
  <si>
    <t>Sheico (Phnom Penh) Co., Ltd.</t>
  </si>
  <si>
    <t>17km, National Road, No.3, Sangkat Pomg Teok, Khan Dangkor</t>
  </si>
  <si>
    <t>Water Sports Apparel and Active Wear</t>
  </si>
  <si>
    <t>1698</t>
  </si>
  <si>
    <t>1100</t>
  </si>
  <si>
    <t>598</t>
  </si>
  <si>
    <t>Shengzhou Xingbaili Necktie &amp; Garment Co., Ltd.</t>
  </si>
  <si>
    <t xml:space="preserve">Shengzhou Economy Development Zone, Shengzhou  </t>
  </si>
  <si>
    <t>Rubber shoes, Rain boots, Casual Shoes</t>
  </si>
  <si>
    <t>483</t>
  </si>
  <si>
    <t>293</t>
  </si>
  <si>
    <t>Shints BVT Co., Ltd.</t>
  </si>
  <si>
    <t xml:space="preserve">Thach Khoi Ward,  </t>
  </si>
  <si>
    <t>Shin Textile Soultions Company Ltd (Korea)</t>
  </si>
  <si>
    <t>2566</t>
  </si>
  <si>
    <t>2239</t>
  </si>
  <si>
    <t>327</t>
  </si>
  <si>
    <t>Trade Union of Shints BVT Co.,Ltd</t>
  </si>
  <si>
    <t>Silueta(Private)Limited</t>
  </si>
  <si>
    <t xml:space="preserve">Lot No: 14, Zone-1, Biyagama Export Processing Zone </t>
  </si>
  <si>
    <t>Molded Bra cup, silicon bonded panties</t>
  </si>
  <si>
    <t>3777</t>
  </si>
  <si>
    <t>1466</t>
  </si>
  <si>
    <t>2311</t>
  </si>
  <si>
    <t>Soccer International Ltd.</t>
  </si>
  <si>
    <t xml:space="preserve">Basti Sheikh Road,  </t>
  </si>
  <si>
    <t>Soccer International Pvt Ltd (India)</t>
  </si>
  <si>
    <t xml:space="preserve">balls </t>
  </si>
  <si>
    <t>96</t>
  </si>
  <si>
    <t>80</t>
  </si>
  <si>
    <t>Soccer International Pvt. Ltd</t>
  </si>
  <si>
    <t>Plot No. 393 Leather Complex Kapurthala Road</t>
  </si>
  <si>
    <t>00</t>
  </si>
  <si>
    <t>SOCCER INTERNATIONAL SHINPAD</t>
  </si>
  <si>
    <t xml:space="preserve">Behind Model House Jallowell Road </t>
  </si>
  <si>
    <t>Soccer International Pvt. Ltd. (India)</t>
  </si>
  <si>
    <t>SOCCER SHINPADS</t>
  </si>
  <si>
    <t>SOUTH CHINA BAGS FACTORY (Outdoors)</t>
  </si>
  <si>
    <t xml:space="preserve">1 HUA NAN ROAD Hong Mei Town </t>
  </si>
  <si>
    <t xml:space="preserve">bags </t>
  </si>
  <si>
    <t>387</t>
  </si>
  <si>
    <t>233</t>
  </si>
  <si>
    <t>154</t>
  </si>
  <si>
    <t>Spectre Garment Technologies Vietnam</t>
  </si>
  <si>
    <t xml:space="preserve">O1, N5A Road, Hoa Xa IP, My Xa  </t>
  </si>
  <si>
    <t>Spectre A/S (Denmark)</t>
  </si>
  <si>
    <t>Functional jacket, T-shirt &amp; trousers</t>
  </si>
  <si>
    <t>450</t>
  </si>
  <si>
    <t>350</t>
  </si>
  <si>
    <t>Spectre Garment Technologies Company Limited’s Trade Union</t>
  </si>
  <si>
    <t>Strive Sports</t>
  </si>
  <si>
    <t xml:space="preserve">GOHAD PUR 1KM HEAD MARALA ROAD   </t>
  </si>
  <si>
    <t>SUNGJIN INC VINA CO., LTD</t>
  </si>
  <si>
    <t xml:space="preserve">Binh Phu Binh Chuan </t>
  </si>
  <si>
    <t>Sungjin Inc Co (South Korea)</t>
  </si>
  <si>
    <t>SungJin Inc Vina Grassroots Trade Union.</t>
  </si>
  <si>
    <t>Sunsea (Fujian) Garments Co. Ltd.</t>
  </si>
  <si>
    <t xml:space="preserve">Detai Rd., Qingmeng Indstrial Zone,  </t>
  </si>
  <si>
    <t>486</t>
  </si>
  <si>
    <t>292</t>
  </si>
  <si>
    <t>SUZHOU BOHANG SPORTS CO., LTD</t>
  </si>
  <si>
    <t xml:space="preserve">NO. 87 EAST YANSHAN ROAD  </t>
  </si>
  <si>
    <t>Cycling apparel and accessories</t>
  </si>
  <si>
    <t>110</t>
  </si>
  <si>
    <t>Suzhou New World Rubber Co., Ltd</t>
  </si>
  <si>
    <t xml:space="preserve">182 Putian Road, Weiting Town, Suzhou Industrial Park, Suzhou, Jiangsu, China  </t>
  </si>
  <si>
    <t>Rubber Boots</t>
  </si>
  <si>
    <t>583</t>
  </si>
  <si>
    <t>324</t>
  </si>
  <si>
    <t>Suzhou Zhoushun Garments Co., Ltd.</t>
  </si>
  <si>
    <t xml:space="preserve">No. 555, He 'an Road, Linhu Town, Wuzhong District,  </t>
  </si>
  <si>
    <t>Tai Cang Mudoo Fashion Co Ltd</t>
  </si>
  <si>
    <t>No. 30 West Xinyi Road Xintang Liuhe Town Taicang</t>
  </si>
  <si>
    <t>Shanghai Mudooo Textile Co., Ltd (China)</t>
  </si>
  <si>
    <t>170</t>
  </si>
  <si>
    <t>Taicang Jiebin Garment and Accessory Factory,Limited</t>
  </si>
  <si>
    <t>Block 4, No. 469, Feima Road, Liujia Gang, Fuqiao Town  N/A</t>
  </si>
  <si>
    <t>Gloves, Scarf, Hat</t>
  </si>
  <si>
    <t xml:space="preserve">Taixing Bluesea sports equipment co.,Ltd </t>
  </si>
  <si>
    <t xml:space="preserve">#NO.777, Jiangping road, Zhangqiao  Town  </t>
  </si>
  <si>
    <t>NANJING UNIQUE IMPORT &amp; EXPORT CO., LTD. (China)</t>
  </si>
  <si>
    <t>Overshoes</t>
  </si>
  <si>
    <t>74</t>
  </si>
  <si>
    <t>Talon Sports Pvt. Ltd.</t>
  </si>
  <si>
    <t xml:space="preserve">Daska Road Aadha </t>
  </si>
  <si>
    <t>TALON SPORTS (PVT) LTD(PAKISTAN)</t>
  </si>
  <si>
    <t>263</t>
  </si>
  <si>
    <t>260</t>
  </si>
  <si>
    <t>TALON EAGLE WORKERS FRONT (CBA)</t>
  </si>
  <si>
    <t>TEJAY SPORTSWEAR LTD</t>
  </si>
  <si>
    <t xml:space="preserve">Mortimer Road Narborough </t>
  </si>
  <si>
    <t>Tharanganee Garments (Private) Limited. - Bakamuna</t>
  </si>
  <si>
    <t xml:space="preserve">Circular Road, Elahera, Bakamuna  </t>
  </si>
  <si>
    <t>Watershort</t>
  </si>
  <si>
    <t>427</t>
  </si>
  <si>
    <t>284</t>
  </si>
  <si>
    <t>143</t>
  </si>
  <si>
    <t>Tho Xuan Corporation Company Limited</t>
  </si>
  <si>
    <t xml:space="preserve">Tho Xuan Town Industrial Cluster, Xuan Truong Commune  </t>
  </si>
  <si>
    <t>388</t>
  </si>
  <si>
    <t>338</t>
  </si>
  <si>
    <t>Trade Union of Tho Xuan Corporation Co., Ltd</t>
  </si>
  <si>
    <t>Thuan Phat Shoes Company Ltd</t>
  </si>
  <si>
    <t xml:space="preserve">No 29, Town no.8,Vinh An Town, Vinh Cuu  </t>
  </si>
  <si>
    <t>UNICO GLOBAL VN</t>
  </si>
  <si>
    <t xml:space="preserve">Thuong Hamlet , Tan An Town Yen Dung </t>
  </si>
  <si>
    <t>Unico Global Inc (South Korea)</t>
  </si>
  <si>
    <t>1961</t>
  </si>
  <si>
    <t>1766</t>
  </si>
  <si>
    <t>195</t>
  </si>
  <si>
    <t>TRADE UNION OF UNICO GLOBAL VN CO., LTD</t>
  </si>
  <si>
    <t>UNICO GLOBAL YB Co., Ltd.</t>
  </si>
  <si>
    <t>Au Lau Industrial park NUOC MAT VILLAGE AULAU COMMUNE</t>
  </si>
  <si>
    <t>Taped, Insulated and Normal garments</t>
  </si>
  <si>
    <t>TRADE UNION OF UNICO
GLOBAL YB CO., LTD</t>
  </si>
  <si>
    <t>Union Apparels (Pvt) Ltd. (Avissawella)</t>
  </si>
  <si>
    <t xml:space="preserve">Seethawaka Industrial Park Avissawella, Sri Lanka,  </t>
  </si>
  <si>
    <t>Linea Aqua (Pvt) Ltd.(Sri Lanka)</t>
  </si>
  <si>
    <t>837</t>
  </si>
  <si>
    <t>629</t>
  </si>
  <si>
    <t>209</t>
  </si>
  <si>
    <t>UNIQUE SEA PRODUCT</t>
  </si>
  <si>
    <t>99/1 Moo 1 Khaokhayai Bowin</t>
  </si>
  <si>
    <t>Qbas Co. Ltd. (Taiwan)</t>
  </si>
  <si>
    <t>596</t>
  </si>
  <si>
    <t>506</t>
  </si>
  <si>
    <t>90</t>
  </si>
  <si>
    <t>Vision Vina Corporation</t>
  </si>
  <si>
    <t xml:space="preserve">THAI HOA VILLAGE TAN UYEN DIST </t>
  </si>
  <si>
    <t>686</t>
  </si>
  <si>
    <t>586</t>
  </si>
  <si>
    <t>Not Disclosed</t>
  </si>
  <si>
    <t>VITASKY SPORTS (SUZHOU) CO., LTD.</t>
  </si>
  <si>
    <t xml:space="preserve">6 Hangqiao Road Wangting Town Xiangcheng District   </t>
  </si>
  <si>
    <t>Wellpower Sporting Goods CO.,LTD</t>
  </si>
  <si>
    <t>#112, LiaoFu Road LiaoBu Town 0</t>
  </si>
  <si>
    <t>Sports protection set and gloves</t>
  </si>
  <si>
    <t>861</t>
  </si>
  <si>
    <t>657</t>
  </si>
  <si>
    <t>204</t>
  </si>
  <si>
    <t>Wellpower Sporting Goods Co., Ltd. Labor Union</t>
  </si>
  <si>
    <t>WINTEX EXPORTS</t>
  </si>
  <si>
    <t xml:space="preserve">G.T. ROAD  SURANUSSI  </t>
  </si>
  <si>
    <t>Rugby balls</t>
  </si>
  <si>
    <t>176</t>
  </si>
  <si>
    <t>172</t>
  </si>
  <si>
    <t>Wuxi Hongdou Sports Co., Ltd</t>
  </si>
  <si>
    <t xml:space="preserve">4th floor,110#,Hongdou new industrial park, Donggang Town,Xi Shan District，Wuxi City  </t>
  </si>
  <si>
    <t>Teamwear</t>
  </si>
  <si>
    <t>205</t>
  </si>
  <si>
    <t>146</t>
  </si>
  <si>
    <t>59</t>
  </si>
  <si>
    <t>Xiamen Prosper Optical Technology Co.LTD</t>
  </si>
  <si>
    <t xml:space="preserve">B Area, Building# 6, No. 2, Xinguang Road, Xinyang Industrial Zone, Haicang District  </t>
  </si>
  <si>
    <t>Xiamen POS Optical Co., Ltd. (China)</t>
  </si>
  <si>
    <t>Glasses</t>
  </si>
  <si>
    <t>53</t>
  </si>
  <si>
    <t>XIAMEN SHENGJIE TRADE CO., LTD</t>
  </si>
  <si>
    <t>5/F, 1st Building Dian Qian Community Gao Dian Village</t>
  </si>
  <si>
    <t>14</t>
  </si>
  <si>
    <t>Xiamen Summit Clothing Co., Ltd.</t>
  </si>
  <si>
    <t xml:space="preserve">Floor 2, No.255-3,Jinting North Road,Jimei District,	 Xiamen, Fujian Province, China </t>
  </si>
  <si>
    <t>Xiamen Yilida Garment Co Ltd</t>
  </si>
  <si>
    <t xml:space="preserve">No 589 Donglin Road   Jimei District </t>
  </si>
  <si>
    <t>Woven Garment</t>
  </si>
  <si>
    <t>YAMAMOTO KOGAKU TOKUSHIMA FACTORY</t>
  </si>
  <si>
    <t>82-8 Ohaza Donari Tonokai Donerichou-Itanogun</t>
  </si>
  <si>
    <t>Yamamoto Kogaku Co Ltd (Japan)</t>
  </si>
  <si>
    <t>138</t>
  </si>
  <si>
    <t>Yitong Bags Co., Ltd</t>
  </si>
  <si>
    <t xml:space="preserve">550 Huifu Road, Shan Qian Road Chengnan Industrial Zone Huian </t>
  </si>
  <si>
    <t>Youngmax Creations Limited (China)</t>
  </si>
  <si>
    <t>YiWu Jia Xiang Apparel Co. Ltd.</t>
  </si>
  <si>
    <t xml:space="preserve">(Inside of Yiwu Shunqi Apparel Accessories Co., Ltd), Chao Yong Road Shanxi Town  </t>
  </si>
  <si>
    <t>Sport wear , underwear , thermal underwear</t>
  </si>
  <si>
    <t xml:space="preserve">Yunfu Flir Garment Limited </t>
  </si>
  <si>
    <t xml:space="preserve">Xisan Road, Chucheng Industrial Distric, Yunchecng Area, Yunfu, Guangdong  </t>
  </si>
  <si>
    <t>1388</t>
  </si>
  <si>
    <t>Trade Union of Yunfu Flir Garment Limited</t>
  </si>
  <si>
    <t>Yupoong Vietnam Co., Ltd.</t>
  </si>
  <si>
    <t xml:space="preserve">Lot A-2,3,4, LOTECO EPZ, Bien Hoa, Dong Nai Province </t>
  </si>
  <si>
    <t>YUPOONG INC (South Korea)</t>
  </si>
  <si>
    <t>Caps</t>
  </si>
  <si>
    <t>1982</t>
  </si>
  <si>
    <t>1824</t>
  </si>
  <si>
    <t>The Grassroots Trade Union of Yupoong Vina</t>
  </si>
  <si>
    <t>Zhangjiagang STP Headwear Ltd</t>
  </si>
  <si>
    <t>Building #3, No. 9 Shuangfeng Road, Miaoqiao, Tangqiao Town,</t>
  </si>
  <si>
    <t>Cap</t>
  </si>
  <si>
    <t>ZHANGJIAGANG TOPBRIGHT HEADWEAR MANUFACTURING CO., LTD.</t>
  </si>
  <si>
    <t xml:space="preserve">NORTH  HUATANG ROAD, HENAN VILLAGE, YANGSHE TOWN,   </t>
  </si>
  <si>
    <t>Caps, scarfs, gloves</t>
  </si>
  <si>
    <t>ZheJiang Clis Fashion Co Ltd</t>
  </si>
  <si>
    <t xml:space="preserve">Building 10#, No. 39 XiangYuan Road,  GongShu District, </t>
  </si>
  <si>
    <t>The Clis Group (China)</t>
  </si>
  <si>
    <t>Zhejiang Feiyida Knitting &amp; Textile Co., Ltd.</t>
  </si>
  <si>
    <t xml:space="preserve">Shangxiang Industrial Zone Datang Town </t>
  </si>
  <si>
    <t>85</t>
  </si>
  <si>
    <t>ZheJiang Gint Vacuum Flask Technology Co.,Ltd</t>
  </si>
  <si>
    <t xml:space="preserve">1389#,Xinggang Road,Dushangang Town, 					 					  </t>
  </si>
  <si>
    <t>Vacuum flask, cooler box, glass bottle,plastic bottle,TE cooler,Food container</t>
  </si>
  <si>
    <t>1303</t>
  </si>
  <si>
    <t>610</t>
  </si>
  <si>
    <t>693</t>
  </si>
  <si>
    <t>ZHEJIANG GINT VACUUM FLASK TECHNOLOGY CO.,LTD Union Labor</t>
  </si>
  <si>
    <t>The grass-root Trade union of Seyang Corporation
Vietnam Co., LTD</t>
  </si>
  <si>
    <t>BW report says active union but name not listed</t>
  </si>
  <si>
    <t>The grassroot Trade Union of FWKK Co. Ltd</t>
  </si>
  <si>
    <t>Galli International Industrial Co., Ltd Trade Union</t>
  </si>
  <si>
    <t xml:space="preserve"> Genesis Sport Technology Ltd Trade Union</t>
  </si>
  <si>
    <t>MINH TRI SMILE JSC. Labor Union</t>
  </si>
  <si>
    <t>Grass-root trade union of NYG (Vietnam) Co., Ltd</t>
  </si>
  <si>
    <t>Labor union of Qingdao Huilu Silicone Co., Ltd.</t>
  </si>
  <si>
    <t>Qingdao Tenghua Apparel Union Committee</t>
  </si>
  <si>
    <t>Joint consultative Committee</t>
  </si>
  <si>
    <t>Linea Aqua Vietnam Company</t>
  </si>
  <si>
    <t>1 - 5 years</t>
  </si>
  <si>
    <t>Under 1 year</t>
  </si>
  <si>
    <t>10 years +</t>
  </si>
  <si>
    <t xml:space="preserve">Length of relationship with supplier </t>
  </si>
  <si>
    <t xml:space="preserve">The factory list currently includes all tier 1 factory sites accounts for 100% of our finished goods for retail, inclusive of approved subcontractors performing assembly processes such as cutting and/or sewing.  
The list does not include sites subcontracted to provide specialist processes for our tier 1 assembly factories, eg. panel embroidery &amp; printing, suppliers to our licensed partners, not-for-retail product, or suppliers, factories and producers beyond tier 1.
Lacoste JV footwear factories list are not included in this list as they are listed under Lacoste web-site.
How we define factory ‘Parent Company’; A parent company known to us as having ownership or control of multiple factories. The ‘parent’ may control a single factory or multiple factories within our factory list.
Trade Union and Workers Committee/​Workers Representatives​ are based on latest audit data.  This data should be interpreted within the manufacturing country's legal framework. 
Parent Company n/a = Factory has no known parent company.
We update and republish this list every 6 months, on our website and the Open Supply Hub https://opensupplyhub.org/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</si>
</sst>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0" fillId="0" borderId="0" xfId="1" applyFont="1" applyFill="1" applyAlignment="1">
      <alignment vertical="center"/>
    </xf>
    <xf numFmtId="9" fontId="1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17" fontId="3" fillId="0" borderId="1" xfId="0" applyNumberFormat="1" applyFont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99FFCC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entlandbrands-my.sharepoint.com/personal/kgibson_pentland_com/Documents/Supplier%20Relationship%20table%20.xlsx" TargetMode="External"/><Relationship Id="rId1" Type="http://schemas.openxmlformats.org/officeDocument/2006/relationships/externalLinkPath" Target="/personal/kgibson_pentland_com/Documents/Supplier%20Relationship%20tab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(2)"/>
      <sheetName val="Report"/>
      <sheetName val="Sheet1"/>
    </sheetNames>
    <sheetDataSet>
      <sheetData sheetId="0"/>
      <sheetData sheetId="1">
        <row r="2">
          <cell r="C2" t="str">
            <v>AMIKA D.O.O</v>
          </cell>
          <cell r="D2" t="str">
            <v>Zeljeznicka Br 9</v>
          </cell>
          <cell r="G2" t="str">
            <v>Bosnia And Herzegovina</v>
          </cell>
          <cell r="J2">
            <v>44697</v>
          </cell>
          <cell r="K2" t="str">
            <v>Semi-Announced</v>
          </cell>
          <cell r="L2" t="str">
            <v>443</v>
          </cell>
          <cell r="M2" t="str">
            <v>332</v>
          </cell>
          <cell r="N2" t="str">
            <v>111</v>
          </cell>
          <cell r="O2" t="str">
            <v>N</v>
          </cell>
          <cell r="P2" t="str">
            <v>Y</v>
          </cell>
          <cell r="Q2" t="str">
            <v>D.O.O AMIKA DERVENTA</v>
          </cell>
          <cell r="R2">
            <v>40350</v>
          </cell>
          <cell r="S2">
            <v>12.794520547945206</v>
          </cell>
          <cell r="T2" t="str">
            <v>10 years+</v>
          </cell>
        </row>
        <row r="3">
          <cell r="C3" t="str">
            <v>FUJIAN WANKAI SHOES CO., LTD</v>
          </cell>
          <cell r="Q3" t="str">
            <v>FUJIAN WANKAI SHOES CO., LTD</v>
          </cell>
          <cell r="R3">
            <v>44609</v>
          </cell>
        </row>
        <row r="4">
          <cell r="C4" t="str">
            <v>Awan Sports Unit 2</v>
          </cell>
          <cell r="D4" t="str">
            <v>8km Daska Road</v>
          </cell>
          <cell r="G4" t="str">
            <v>Pakistan</v>
          </cell>
          <cell r="J4">
            <v>44879</v>
          </cell>
          <cell r="K4" t="str">
            <v>Semi-Announced</v>
          </cell>
          <cell r="L4" t="str">
            <v>690</v>
          </cell>
          <cell r="M4" t="str">
            <v>45</v>
          </cell>
          <cell r="N4" t="str">
            <v>645</v>
          </cell>
          <cell r="O4" t="str">
            <v>N</v>
          </cell>
          <cell r="P4" t="str">
            <v>Y</v>
          </cell>
          <cell r="Q4" t="str">
            <v>AWAN SPORTS INDUSTRIES (PVT) LTD</v>
          </cell>
          <cell r="R4">
            <v>40563</v>
          </cell>
          <cell r="S4">
            <v>12.210958904109589</v>
          </cell>
          <cell r="T4" t="str">
            <v>10 years+</v>
          </cell>
        </row>
        <row r="5">
          <cell r="C5" t="str">
            <v>Castle Peak Holdings Public Co</v>
          </cell>
          <cell r="D5" t="str">
            <v>899 Petchkasem Road,</v>
          </cell>
          <cell r="E5" t="str">
            <v>Bangkae,</v>
          </cell>
          <cell r="F5" t="str">
            <v>Khet Bangkae</v>
          </cell>
          <cell r="G5" t="str">
            <v>Thailand</v>
          </cell>
          <cell r="H5" t="str">
            <v>Castle Peak Holding (Public) Co., Ltd.(Thailand)</v>
          </cell>
          <cell r="J5">
            <v>44951</v>
          </cell>
          <cell r="K5" t="str">
            <v>Semi-Announced</v>
          </cell>
          <cell r="L5" t="str">
            <v>1283</v>
          </cell>
          <cell r="M5" t="str">
            <v>942</v>
          </cell>
          <cell r="N5" t="str">
            <v>341</v>
          </cell>
          <cell r="O5" t="str">
            <v>N</v>
          </cell>
          <cell r="P5" t="str">
            <v>Y</v>
          </cell>
          <cell r="Q5" t="str">
            <v>CASTLE PEAK HOLDINGS PUBLIC CO LTD</v>
          </cell>
          <cell r="R5">
            <v>39188</v>
          </cell>
          <cell r="S5">
            <v>15.978082191780821</v>
          </cell>
          <cell r="T5" t="str">
            <v>10 years+</v>
          </cell>
        </row>
        <row r="6">
          <cell r="C6" t="str">
            <v>CPG GARMENT CO LTD</v>
          </cell>
          <cell r="D6" t="str">
            <v>2 SOI PETCHKASEM 50/2, Petchkasem Road</v>
          </cell>
          <cell r="E6" t="str">
            <v>Khet Bangkae</v>
          </cell>
          <cell r="G6" t="str">
            <v>Thailand</v>
          </cell>
          <cell r="H6" t="str">
            <v>Castle Peak Holding (Public) Co., Ltd. (Thailand)</v>
          </cell>
          <cell r="J6">
            <v>44585</v>
          </cell>
          <cell r="K6" t="str">
            <v>Announced</v>
          </cell>
          <cell r="L6" t="str">
            <v>932</v>
          </cell>
          <cell r="M6" t="str">
            <v>681</v>
          </cell>
          <cell r="N6" t="str">
            <v>251</v>
          </cell>
          <cell r="O6" t="str">
            <v>N</v>
          </cell>
          <cell r="P6" t="str">
            <v>N</v>
          </cell>
          <cell r="Q6" t="str">
            <v>CPG GARMENT COMPANY LTD</v>
          </cell>
          <cell r="R6">
            <v>39210</v>
          </cell>
          <cell r="S6">
            <v>15.917808219178083</v>
          </cell>
          <cell r="T6" t="str">
            <v>10 years+</v>
          </cell>
        </row>
        <row r="7">
          <cell r="C7" t="str">
            <v>DONGGUAN LONGWELL SPORTS CO., LTD.</v>
          </cell>
          <cell r="D7" t="str">
            <v>The Area Of Administration Of Chowli</v>
          </cell>
          <cell r="E7" t="str">
            <v>Changping</v>
          </cell>
          <cell r="G7" t="str">
            <v>China</v>
          </cell>
          <cell r="H7" t="str">
            <v>Liu Ying International Enterprise Co., Limited (Hong Kong)</v>
          </cell>
          <cell r="J7">
            <v>44708</v>
          </cell>
          <cell r="K7" t="str">
            <v>Semi-Announced</v>
          </cell>
          <cell r="L7" t="str">
            <v>68</v>
          </cell>
          <cell r="M7" t="str">
            <v>27</v>
          </cell>
          <cell r="N7" t="str">
            <v>41</v>
          </cell>
          <cell r="O7" t="str">
            <v>N</v>
          </cell>
          <cell r="P7" t="str">
            <v>Y</v>
          </cell>
          <cell r="Q7" t="str">
            <v>DONGGUAN LONGWELL SPORTS CO LTD</v>
          </cell>
          <cell r="R7">
            <v>40403</v>
          </cell>
          <cell r="S7">
            <v>12.64931506849315</v>
          </cell>
          <cell r="T7" t="str">
            <v>10 years+</v>
          </cell>
        </row>
        <row r="8">
          <cell r="C8" t="str">
            <v>GLOBAL ESPRIT (KUNSHAN) LTD</v>
          </cell>
          <cell r="D8" t="str">
            <v>No 166 Xin Zu Road</v>
          </cell>
          <cell r="E8" t="str">
            <v>Zone A Kunshan Export Processing Zone</v>
          </cell>
          <cell r="G8" t="str">
            <v>China</v>
          </cell>
          <cell r="H8" t="str">
            <v>Global Esprit Inc. (Taiwan)</v>
          </cell>
          <cell r="J8">
            <v>44879</v>
          </cell>
          <cell r="K8" t="str">
            <v>Semi-Announced</v>
          </cell>
          <cell r="L8" t="str">
            <v>102</v>
          </cell>
          <cell r="M8" t="str">
            <v>69</v>
          </cell>
          <cell r="N8" t="str">
            <v>33</v>
          </cell>
          <cell r="O8" t="str">
            <v>N</v>
          </cell>
          <cell r="P8" t="str">
            <v>Y</v>
          </cell>
          <cell r="Q8" t="str">
            <v>GLOBAL ESPRIT (KUNSHAN) LTD</v>
          </cell>
          <cell r="R8">
            <v>40154</v>
          </cell>
          <cell r="S8">
            <v>13.331506849315069</v>
          </cell>
          <cell r="T8" t="str">
            <v>10 years+</v>
          </cell>
        </row>
        <row r="9">
          <cell r="C9" t="str">
            <v>Gooddale (Sportswear) Limited</v>
          </cell>
          <cell r="D9" t="str">
            <v>Keji Road South</v>
          </cell>
          <cell r="E9" t="str">
            <v>Shiwan Town</v>
          </cell>
          <cell r="F9" t="str">
            <v>Bo Luo</v>
          </cell>
          <cell r="G9" t="str">
            <v>China</v>
          </cell>
          <cell r="J9">
            <v>44802</v>
          </cell>
          <cell r="K9" t="str">
            <v>Semi-Announced</v>
          </cell>
          <cell r="L9" t="str">
            <v>447</v>
          </cell>
          <cell r="M9" t="str">
            <v>259</v>
          </cell>
          <cell r="N9" t="str">
            <v>188</v>
          </cell>
          <cell r="O9" t="str">
            <v>Y</v>
          </cell>
          <cell r="P9" t="str">
            <v>Y</v>
          </cell>
          <cell r="Q9" t="str">
            <v>GOODDALE (SPORTSWEAR) LIMITED</v>
          </cell>
          <cell r="R9">
            <v>40333</v>
          </cell>
          <cell r="S9">
            <v>12.841095890410958</v>
          </cell>
          <cell r="T9" t="str">
            <v>10 years+</v>
          </cell>
        </row>
        <row r="10">
          <cell r="C10" t="str">
            <v>HCC SPORTS PRODUCTS MFY (SZ) LTD</v>
          </cell>
          <cell r="D10" t="str">
            <v>No 21 Sha Pu Wei Second Industrial Zone</v>
          </cell>
          <cell r="E10" t="str">
            <v>Sha Pu Wei</v>
          </cell>
          <cell r="F10" t="str">
            <v>Song Gang</v>
          </cell>
          <cell r="G10" t="str">
            <v>China</v>
          </cell>
          <cell r="H10" t="str">
            <v>Gar Cheong Manufactory Ltd (Hong Kong)</v>
          </cell>
          <cell r="J10">
            <v>44907</v>
          </cell>
          <cell r="K10" t="str">
            <v>Semi-Announced</v>
          </cell>
          <cell r="L10" t="str">
            <v>63</v>
          </cell>
          <cell r="M10" t="str">
            <v>36</v>
          </cell>
          <cell r="N10" t="str">
            <v>27</v>
          </cell>
          <cell r="O10" t="str">
            <v>N</v>
          </cell>
          <cell r="P10" t="str">
            <v>Y</v>
          </cell>
          <cell r="Q10" t="str">
            <v>HCC SPORTS PRODUCTS MFY (SZ) LTD</v>
          </cell>
          <cell r="R10">
            <v>40800</v>
          </cell>
          <cell r="S10">
            <v>11.561643835616438</v>
          </cell>
          <cell r="T10" t="str">
            <v>10 years+</v>
          </cell>
        </row>
        <row r="11">
          <cell r="C11" t="str">
            <v>Hydrodynamic Enterprise (Heyuan) Co. Ltd.</v>
          </cell>
          <cell r="D11" t="str">
            <v>Jinzhu Industrial Park</v>
          </cell>
          <cell r="E11" t="str">
            <v>Linjiang</v>
          </cell>
          <cell r="F11" t="str">
            <v>Zijin</v>
          </cell>
          <cell r="G11" t="str">
            <v>China</v>
          </cell>
          <cell r="J11">
            <v>44859</v>
          </cell>
          <cell r="K11" t="str">
            <v>Unannounced</v>
          </cell>
          <cell r="L11" t="str">
            <v>820</v>
          </cell>
          <cell r="M11" t="str">
            <v>525</v>
          </cell>
          <cell r="N11" t="str">
            <v>295</v>
          </cell>
          <cell r="O11" t="str">
            <v>Y</v>
          </cell>
          <cell r="P11" t="str">
            <v>Y</v>
          </cell>
          <cell r="Q11" t="str">
            <v>HYDRODYNAMIC ENTERPRISE (HEYUAN)</v>
          </cell>
          <cell r="R11">
            <v>40687</v>
          </cell>
          <cell r="S11">
            <v>11.871232876712329</v>
          </cell>
          <cell r="T11" t="str">
            <v>10 years+</v>
          </cell>
        </row>
        <row r="12">
          <cell r="C12" t="str">
            <v xml:space="preserve">INDIA SHOES EXPORTS PVT LTD FULL SHOES </v>
          </cell>
          <cell r="D12" t="str">
            <v>Survey NO.: 153/4, Door  No. / Plot No.: 151/4,  Mount Poonamallee  High Road,</v>
          </cell>
          <cell r="G12" t="str">
            <v>India</v>
          </cell>
          <cell r="J12">
            <v>44551</v>
          </cell>
          <cell r="K12" t="str">
            <v>Semi-Announced</v>
          </cell>
          <cell r="L12" t="str">
            <v>353</v>
          </cell>
          <cell r="M12" t="str">
            <v>230</v>
          </cell>
          <cell r="N12" t="str">
            <v>123</v>
          </cell>
          <cell r="O12" t="str">
            <v>N</v>
          </cell>
          <cell r="P12" t="str">
            <v>Y</v>
          </cell>
          <cell r="Q12" t="str">
            <v>INDIA SHOES EXPORTS PVT LTD</v>
          </cell>
          <cell r="R12">
            <v>39511</v>
          </cell>
          <cell r="S12">
            <v>15.093150684931507</v>
          </cell>
          <cell r="T12" t="str">
            <v>10 years+</v>
          </cell>
        </row>
        <row r="13">
          <cell r="C13" t="str">
            <v>KANG NIAN RUBBER PRODUCT CO LTD</v>
          </cell>
          <cell r="D13" t="str">
            <v xml:space="preserve">#85 Middle Shen Chuan Road </v>
          </cell>
          <cell r="G13" t="str">
            <v>China</v>
          </cell>
          <cell r="H13" t="str">
            <v>Getter Power Co. Ltd. (Hong Kong)</v>
          </cell>
          <cell r="J13">
            <v>44943</v>
          </cell>
          <cell r="K13" t="str">
            <v>Semi-Announced</v>
          </cell>
          <cell r="L13" t="str">
            <v>159</v>
          </cell>
          <cell r="M13" t="str">
            <v>118</v>
          </cell>
          <cell r="N13" t="str">
            <v>41</v>
          </cell>
          <cell r="O13" t="str">
            <v>N</v>
          </cell>
          <cell r="P13" t="str">
            <v>Y</v>
          </cell>
          <cell r="Q13" t="str">
            <v>ZHAN JIANG KANG NIAN RUBBER PRODUCT</v>
          </cell>
          <cell r="R13">
            <v>40155</v>
          </cell>
          <cell r="S13">
            <v>13.328767123287671</v>
          </cell>
          <cell r="T13" t="str">
            <v>10 years+</v>
          </cell>
        </row>
        <row r="14">
          <cell r="C14" t="str">
            <v>LEATHERWARE PVT LTD</v>
          </cell>
          <cell r="D14" t="str">
            <v>19 KM. DASKA ROAD</v>
          </cell>
          <cell r="E14" t="str">
            <v>Sialkot</v>
          </cell>
          <cell r="G14" t="str">
            <v>Pakistan</v>
          </cell>
          <cell r="J14">
            <v>44701</v>
          </cell>
          <cell r="K14" t="str">
            <v>Semi-Announced</v>
          </cell>
          <cell r="L14" t="str">
            <v>1212</v>
          </cell>
          <cell r="M14" t="str">
            <v>12</v>
          </cell>
          <cell r="N14" t="str">
            <v>1200</v>
          </cell>
          <cell r="O14" t="str">
            <v>N</v>
          </cell>
          <cell r="P14" t="str">
            <v>Y</v>
          </cell>
          <cell r="Q14" t="str">
            <v>LEATHERWARE PVT LTD</v>
          </cell>
          <cell r="R14">
            <v>39188</v>
          </cell>
          <cell r="S14">
            <v>15.978082191780821</v>
          </cell>
          <cell r="T14" t="str">
            <v>10 years+</v>
          </cell>
        </row>
        <row r="15">
          <cell r="C15" t="str">
            <v>Linea Aqua (Pvt) Ltd (Hanwella)</v>
          </cell>
          <cell r="D15" t="str">
            <v>Thanahenpitiya Estate</v>
          </cell>
          <cell r="E15" t="str">
            <v>Giridara</v>
          </cell>
          <cell r="G15" t="str">
            <v>Sri Lanka</v>
          </cell>
          <cell r="H15" t="str">
            <v>Mas Holdings (Pvt.) Ltd (Sri Lanka)</v>
          </cell>
          <cell r="J15">
            <v>44583</v>
          </cell>
          <cell r="K15" t="str">
            <v>Semi-Announced</v>
          </cell>
          <cell r="L15" t="str">
            <v>2434</v>
          </cell>
          <cell r="M15" t="str">
            <v>1986</v>
          </cell>
          <cell r="N15" t="str">
            <v>448</v>
          </cell>
          <cell r="O15" t="str">
            <v>N</v>
          </cell>
          <cell r="P15" t="str">
            <v>Y</v>
          </cell>
          <cell r="Q15" t="str">
            <v>LINEA AQUA (PRIVATE) LTD</v>
          </cell>
          <cell r="R15">
            <v>38587</v>
          </cell>
          <cell r="S15">
            <v>17.624657534246577</v>
          </cell>
          <cell r="T15" t="str">
            <v>10 years+</v>
          </cell>
        </row>
        <row r="16">
          <cell r="C16" t="str">
            <v>Maruwa Factory 株式会社マルワ</v>
          </cell>
          <cell r="D16" t="str">
            <v>47-1 Aza Haradaichi, Donari-cho, Yoshida, Awa-shi, Tokushima</v>
          </cell>
          <cell r="G16" t="str">
            <v>Japan</v>
          </cell>
          <cell r="J16">
            <v>44964</v>
          </cell>
          <cell r="K16" t="str">
            <v>Announced</v>
          </cell>
          <cell r="L16" t="str">
            <v>27</v>
          </cell>
          <cell r="M16" t="str">
            <v>24</v>
          </cell>
          <cell r="N16" t="str">
            <v>3</v>
          </cell>
          <cell r="O16" t="str">
            <v>N</v>
          </cell>
          <cell r="P16" t="str">
            <v>N</v>
          </cell>
          <cell r="Q16" t="e">
            <v>#N/A</v>
          </cell>
          <cell r="R16">
            <v>38587</v>
          </cell>
          <cell r="S16">
            <v>17.624657534246577</v>
          </cell>
          <cell r="T16" t="str">
            <v>10 years+</v>
          </cell>
        </row>
        <row r="17">
          <cell r="C17" t="str">
            <v>Minh Tri Smile Joint Stock Company</v>
          </cell>
          <cell r="D17" t="str">
            <v>Bui Vien Road</v>
          </cell>
          <cell r="E17" t="str">
            <v>Nguyen Duc Canh Industrial Zone</v>
          </cell>
          <cell r="G17" t="str">
            <v>Vietnam</v>
          </cell>
          <cell r="J17">
            <v>44993</v>
          </cell>
          <cell r="K17" t="str">
            <v>Semi-Announced</v>
          </cell>
          <cell r="L17" t="str">
            <v>372</v>
          </cell>
          <cell r="M17" t="str">
            <v>322</v>
          </cell>
          <cell r="N17" t="str">
            <v>50</v>
          </cell>
          <cell r="O17" t="str">
            <v>Y</v>
          </cell>
          <cell r="P17" t="str">
            <v>Y</v>
          </cell>
          <cell r="Q17" t="str">
            <v>MINH TRI SMILE JOINT STOCK COMPANY</v>
          </cell>
          <cell r="R17">
            <v>40799</v>
          </cell>
          <cell r="S17">
            <v>11.564383561643835</v>
          </cell>
          <cell r="T17" t="str">
            <v>10 years+</v>
          </cell>
        </row>
        <row r="18">
          <cell r="C18" t="str">
            <v>Mohib (Unit C)</v>
          </cell>
          <cell r="D18" t="str">
            <v xml:space="preserve">32/1ACP &amp; 33/1ACP, Gudiyatham Road, Thuthipet, Ambur, </v>
          </cell>
          <cell r="E18" t="str">
            <v xml:space="preserve">Taluk, </v>
          </cell>
          <cell r="F18" t="str">
            <v xml:space="preserve">Vellore District, </v>
          </cell>
          <cell r="G18" t="str">
            <v>India</v>
          </cell>
          <cell r="H18" t="str">
            <v>Mohib Shoes Pvt. Ltd (India)</v>
          </cell>
          <cell r="J18">
            <v>44586</v>
          </cell>
          <cell r="K18" t="str">
            <v>Semi-Announced</v>
          </cell>
          <cell r="L18" t="str">
            <v>393</v>
          </cell>
          <cell r="M18" t="str">
            <v>259</v>
          </cell>
          <cell r="N18" t="str">
            <v>134</v>
          </cell>
          <cell r="O18" t="str">
            <v>Y</v>
          </cell>
          <cell r="P18" t="str">
            <v>Y</v>
          </cell>
          <cell r="Q18" t="str">
            <v>MOHIB SHOES PVT LTD "C" UNIT</v>
          </cell>
          <cell r="R18">
            <v>40484</v>
          </cell>
          <cell r="S18">
            <v>12.427397260273972</v>
          </cell>
          <cell r="T18" t="str">
            <v>10 years+</v>
          </cell>
        </row>
        <row r="19">
          <cell r="C19" t="str">
            <v>NTC INTERNATIONAL</v>
          </cell>
          <cell r="D19" t="str">
            <v>WAZIRABAD RD</v>
          </cell>
          <cell r="E19" t="str">
            <v>Harrar</v>
          </cell>
          <cell r="F19" t="str">
            <v>Sialkot 51310</v>
          </cell>
          <cell r="G19" t="str">
            <v>Pakistan</v>
          </cell>
          <cell r="J19">
            <v>44729</v>
          </cell>
          <cell r="K19" t="str">
            <v>Semi-Announced</v>
          </cell>
          <cell r="L19" t="str">
            <v>76</v>
          </cell>
          <cell r="M19" t="str">
            <v>73</v>
          </cell>
          <cell r="N19" t="str">
            <v>3</v>
          </cell>
          <cell r="O19" t="str">
            <v>N</v>
          </cell>
          <cell r="P19" t="str">
            <v>Y</v>
          </cell>
          <cell r="Q19" t="str">
            <v>NTC INTERNATIONAL</v>
          </cell>
          <cell r="R19">
            <v>39188</v>
          </cell>
          <cell r="S19">
            <v>15.978082191780821</v>
          </cell>
          <cell r="T19" t="str">
            <v>10 years+</v>
          </cell>
        </row>
        <row r="20">
          <cell r="C20" t="str">
            <v>P A FOOTWEAR LIMITED - SHOE UPPER UNIT 2</v>
          </cell>
          <cell r="D20" t="str">
            <v>F-39 &amp; 40, SIPCOT CONPLEX</v>
          </cell>
          <cell r="E20" t="str">
            <v xml:space="preserve">Gummidipoondi </v>
          </cell>
          <cell r="G20" t="str">
            <v>India</v>
          </cell>
          <cell r="H20" t="str">
            <v>P A Footwear Private Limited (India)</v>
          </cell>
          <cell r="J20">
            <v>44818</v>
          </cell>
          <cell r="K20" t="str">
            <v>Semi-Announced</v>
          </cell>
          <cell r="L20" t="str">
            <v>630</v>
          </cell>
          <cell r="M20" t="str">
            <v>600</v>
          </cell>
          <cell r="N20" t="str">
            <v>30</v>
          </cell>
          <cell r="O20" t="str">
            <v>Y</v>
          </cell>
          <cell r="P20" t="str">
            <v>Y</v>
          </cell>
          <cell r="Q20" t="str">
            <v>P A FOOTWEAR PRIVATE LIMITED</v>
          </cell>
          <cell r="R20">
            <v>39512</v>
          </cell>
          <cell r="S20">
            <v>15.09041095890411</v>
          </cell>
          <cell r="T20" t="str">
            <v>10 years+</v>
          </cell>
        </row>
        <row r="21">
          <cell r="C21" t="str">
            <v>P A FOOTWEAR PRIVATE LIMITED _ Unit 2</v>
          </cell>
          <cell r="D21" t="str">
            <v>160 Gnt Rd Skls Building Chembuliv</v>
          </cell>
          <cell r="E21" t="str">
            <v>Ponneri Taluk</v>
          </cell>
          <cell r="G21" t="str">
            <v>India</v>
          </cell>
          <cell r="H21" t="str">
            <v>P A Footwear Private Limited (India)</v>
          </cell>
          <cell r="J21">
            <v>44818</v>
          </cell>
          <cell r="K21" t="str">
            <v>Unannounced</v>
          </cell>
          <cell r="L21" t="str">
            <v>630</v>
          </cell>
          <cell r="M21" t="str">
            <v>600</v>
          </cell>
          <cell r="N21" t="str">
            <v>30</v>
          </cell>
          <cell r="O21" t="str">
            <v>Y</v>
          </cell>
          <cell r="P21" t="str">
            <v>Y</v>
          </cell>
          <cell r="Q21" t="str">
            <v>P A FOOTWEAR PRIVATE LIMITED</v>
          </cell>
          <cell r="R21">
            <v>39512</v>
          </cell>
          <cell r="S21">
            <v>15.09041095890411</v>
          </cell>
          <cell r="T21" t="str">
            <v>10 years+</v>
          </cell>
        </row>
        <row r="22">
          <cell r="C22" t="str">
            <v>Petratex S. A.</v>
          </cell>
          <cell r="D22" t="str">
            <v>Rua de Bande, nŒ_429 4590-049 Carvalhosa PaŒos de Ferreira</v>
          </cell>
          <cell r="E22" t="str">
            <v>0</v>
          </cell>
          <cell r="F22" t="str">
            <v>0</v>
          </cell>
          <cell r="G22" t="str">
            <v>Portugal</v>
          </cell>
          <cell r="J22">
            <v>44606</v>
          </cell>
          <cell r="K22" t="str">
            <v>Semi-Announced</v>
          </cell>
          <cell r="L22" t="str">
            <v>451</v>
          </cell>
          <cell r="M22" t="str">
            <v>353</v>
          </cell>
          <cell r="N22" t="str">
            <v>98</v>
          </cell>
          <cell r="O22" t="str">
            <v>N</v>
          </cell>
          <cell r="P22" t="str">
            <v>Y</v>
          </cell>
          <cell r="Q22" t="str">
            <v>PETRATEX CONFECCOES S.A</v>
          </cell>
          <cell r="R22">
            <v>38756</v>
          </cell>
          <cell r="S22">
            <v>17.161643835616438</v>
          </cell>
          <cell r="T22" t="str">
            <v>10 years+</v>
          </cell>
        </row>
        <row r="23">
          <cell r="C23" t="str">
            <v>PREMSONS PLASTICS PVT LTD</v>
          </cell>
          <cell r="D23" t="str">
            <v>221 A to Z Industrial Estate</v>
          </cell>
          <cell r="E23" t="str">
            <v>Mumbai</v>
          </cell>
          <cell r="G23" t="str">
            <v>India</v>
          </cell>
          <cell r="J23">
            <v>44772</v>
          </cell>
          <cell r="K23" t="str">
            <v>Semi-Announced</v>
          </cell>
          <cell r="O23" t="str">
            <v>N</v>
          </cell>
          <cell r="P23" t="str">
            <v>N</v>
          </cell>
          <cell r="Q23" t="str">
            <v>PREMSONS PLASTICS PVT LTD</v>
          </cell>
          <cell r="R23">
            <v>39213</v>
          </cell>
          <cell r="S23">
            <v>15.90958904109589</v>
          </cell>
          <cell r="T23" t="str">
            <v>10 years+</v>
          </cell>
        </row>
        <row r="24">
          <cell r="C24" t="str">
            <v>Soccer International Ltd.</v>
          </cell>
          <cell r="D24" t="str">
            <v>Basti Sheikh Road,</v>
          </cell>
          <cell r="G24" t="str">
            <v>India</v>
          </cell>
          <cell r="H24" t="str">
            <v>Soccer International Pvt Ltd (India)</v>
          </cell>
          <cell r="J24">
            <v>44691</v>
          </cell>
          <cell r="K24" t="str">
            <v>Semi-Announced</v>
          </cell>
          <cell r="L24" t="str">
            <v>170</v>
          </cell>
          <cell r="M24" t="str">
            <v>150</v>
          </cell>
          <cell r="N24" t="str">
            <v>20</v>
          </cell>
          <cell r="O24" t="str">
            <v>Y</v>
          </cell>
          <cell r="P24" t="str">
            <v>Y</v>
          </cell>
          <cell r="Q24" t="str">
            <v>SOCCER INTERNATIONAL PVT LTD</v>
          </cell>
          <cell r="R24">
            <v>39188</v>
          </cell>
          <cell r="S24">
            <v>15.978082191780821</v>
          </cell>
          <cell r="T24" t="str">
            <v>10 years+</v>
          </cell>
        </row>
        <row r="25">
          <cell r="C25" t="str">
            <v>SOCCER INTERNATIONAL SHINPAD</v>
          </cell>
          <cell r="D25" t="str">
            <v>Behind Model House</v>
          </cell>
          <cell r="E25" t="str">
            <v>Jallowell Road</v>
          </cell>
          <cell r="G25" t="str">
            <v>India</v>
          </cell>
          <cell r="H25" t="str">
            <v>Soccer International Pvt. Ltd. (India)</v>
          </cell>
          <cell r="J25">
            <v>44897</v>
          </cell>
          <cell r="K25" t="str">
            <v>Announced</v>
          </cell>
          <cell r="L25" t="str">
            <v>136</v>
          </cell>
          <cell r="M25" t="str">
            <v>85</v>
          </cell>
          <cell r="N25" t="str">
            <v>51</v>
          </cell>
          <cell r="O25" t="str">
            <v>N</v>
          </cell>
          <cell r="P25" t="str">
            <v>Y</v>
          </cell>
          <cell r="Q25" t="str">
            <v>SOCCER INT (GUARDS)</v>
          </cell>
          <cell r="R25">
            <v>41095</v>
          </cell>
          <cell r="S25">
            <v>10.753424657534246</v>
          </cell>
          <cell r="T25" t="str">
            <v>10 years+</v>
          </cell>
        </row>
        <row r="26">
          <cell r="C26" t="str">
            <v>SOUTH CHINA BAGS FACTORY (Outdoors)</v>
          </cell>
          <cell r="D26" t="str">
            <v>1 HUA NAN ROAD</v>
          </cell>
          <cell r="E26" t="str">
            <v>Hong Mei Town</v>
          </cell>
          <cell r="G26" t="str">
            <v>China</v>
          </cell>
          <cell r="J26">
            <v>44704</v>
          </cell>
          <cell r="K26" t="str">
            <v>Semi-Announced</v>
          </cell>
          <cell r="L26" t="str">
            <v>387</v>
          </cell>
          <cell r="M26" t="str">
            <v>233</v>
          </cell>
          <cell r="N26" t="str">
            <v>154</v>
          </cell>
          <cell r="O26" t="str">
            <v>N</v>
          </cell>
          <cell r="P26" t="str">
            <v>Y</v>
          </cell>
          <cell r="Q26" t="str">
            <v>SOUTH CHINA OUTDOORS FACTORY LTD</v>
          </cell>
          <cell r="R26">
            <v>39188</v>
          </cell>
          <cell r="S26">
            <v>15.978082191780821</v>
          </cell>
          <cell r="T26" t="str">
            <v>10 years+</v>
          </cell>
        </row>
        <row r="27">
          <cell r="C27" t="str">
            <v>Strive Sports</v>
          </cell>
          <cell r="D27" t="str">
            <v xml:space="preserve">GOHAD PUR 1KM HEAD MARALA ROAD </v>
          </cell>
          <cell r="G27" t="str">
            <v>Pakistan</v>
          </cell>
          <cell r="J27">
            <v>44515</v>
          </cell>
          <cell r="K27" t="str">
            <v>Semi-Announced</v>
          </cell>
          <cell r="L27" t="str">
            <v>98</v>
          </cell>
          <cell r="M27" t="str">
            <v>1</v>
          </cell>
          <cell r="N27" t="str">
            <v>97</v>
          </cell>
          <cell r="O27" t="str">
            <v>N</v>
          </cell>
          <cell r="P27" t="str">
            <v>Y</v>
          </cell>
          <cell r="Q27" t="str">
            <v>STRIVE SPORTS</v>
          </cell>
          <cell r="R27">
            <v>41155</v>
          </cell>
          <cell r="S27">
            <v>10.58904109589041</v>
          </cell>
          <cell r="T27" t="str">
            <v>10 years+</v>
          </cell>
        </row>
        <row r="28">
          <cell r="C28" t="str">
            <v>Sunsea (Fujian) Garments Co. Ltd.</v>
          </cell>
          <cell r="D28" t="str">
            <v>Detai Rd., Qingmeng Indstrial Zone,</v>
          </cell>
          <cell r="G28" t="str">
            <v>China</v>
          </cell>
          <cell r="J28">
            <v>44517</v>
          </cell>
          <cell r="K28" t="str">
            <v>Announced</v>
          </cell>
          <cell r="L28" t="str">
            <v>486</v>
          </cell>
          <cell r="M28" t="str">
            <v>292</v>
          </cell>
          <cell r="N28" t="str">
            <v>194</v>
          </cell>
          <cell r="O28" t="str">
            <v>N</v>
          </cell>
          <cell r="P28" t="str">
            <v>Y</v>
          </cell>
          <cell r="Q28" t="str">
            <v>SUNSEA (FUJIAN) GARMENTS CO LTD</v>
          </cell>
          <cell r="R28">
            <v>41101</v>
          </cell>
          <cell r="S28">
            <v>10.736986301369862</v>
          </cell>
          <cell r="T28" t="str">
            <v>10 years+</v>
          </cell>
        </row>
        <row r="29">
          <cell r="C29" t="str">
            <v>Suzhou New World Rubber Co., Ltd</v>
          </cell>
          <cell r="D29" t="str">
            <v>182 Putian Road, Weiting Town, Suzhou Industrial Park, Suzhou, Jiangsu, China</v>
          </cell>
          <cell r="G29" t="str">
            <v>China</v>
          </cell>
          <cell r="J29">
            <v>44713</v>
          </cell>
          <cell r="K29" t="str">
            <v>Semi-Announced</v>
          </cell>
          <cell r="L29" t="str">
            <v>583</v>
          </cell>
          <cell r="M29" t="str">
            <v>324</v>
          </cell>
          <cell r="N29" t="str">
            <v>259</v>
          </cell>
          <cell r="O29" t="str">
            <v>N</v>
          </cell>
          <cell r="P29" t="str">
            <v>Y</v>
          </cell>
          <cell r="Q29" t="str">
            <v>SUZHOU NEW WORLD RUBBER CO LTD</v>
          </cell>
          <cell r="R29">
            <v>39188</v>
          </cell>
          <cell r="S29">
            <v>15.978082191780821</v>
          </cell>
          <cell r="T29" t="str">
            <v>10 years+</v>
          </cell>
        </row>
        <row r="30">
          <cell r="C30" t="str">
            <v>TEJAY SPORTSWEAR LTD</v>
          </cell>
          <cell r="D30" t="str">
            <v>Mortimer Road</v>
          </cell>
          <cell r="E30" t="str">
            <v>Narborough</v>
          </cell>
          <cell r="G30" t="str">
            <v>United Kingdom</v>
          </cell>
          <cell r="J30">
            <v>44872</v>
          </cell>
          <cell r="K30" t="str">
            <v>Announced</v>
          </cell>
          <cell r="L30" t="str">
            <v>50</v>
          </cell>
          <cell r="M30" t="str">
            <v>32</v>
          </cell>
          <cell r="N30" t="str">
            <v>18</v>
          </cell>
          <cell r="O30" t="str">
            <v>N</v>
          </cell>
          <cell r="P30" t="str">
            <v>N</v>
          </cell>
          <cell r="Q30" t="str">
            <v>TEJAY SPORTSWEAR LTD</v>
          </cell>
          <cell r="R30">
            <v>40563</v>
          </cell>
          <cell r="S30">
            <v>12.210958904109589</v>
          </cell>
          <cell r="T30" t="str">
            <v>10 years+</v>
          </cell>
        </row>
        <row r="31">
          <cell r="C31" t="str">
            <v>UNICO GLOBAL VN</v>
          </cell>
          <cell r="D31" t="str">
            <v>Thuong Hamlet , Tan An Town</v>
          </cell>
          <cell r="E31" t="str">
            <v>Yen Dung</v>
          </cell>
          <cell r="G31" t="str">
            <v>Vietnam</v>
          </cell>
          <cell r="H31" t="str">
            <v>Unico Global Inc (South Korea)</v>
          </cell>
          <cell r="J31">
            <v>44609</v>
          </cell>
          <cell r="K31" t="str">
            <v>Semi-Announced</v>
          </cell>
          <cell r="L31" t="str">
            <v>1961</v>
          </cell>
          <cell r="M31" t="str">
            <v>1766</v>
          </cell>
          <cell r="N31" t="str">
            <v>195</v>
          </cell>
          <cell r="O31" t="str">
            <v>Y</v>
          </cell>
          <cell r="P31" t="str">
            <v>Y</v>
          </cell>
          <cell r="Q31" t="str">
            <v>UNICO GLOBAL VN CO LTD</v>
          </cell>
          <cell r="R31">
            <v>40528</v>
          </cell>
          <cell r="S31">
            <v>12.306849315068494</v>
          </cell>
          <cell r="T31" t="str">
            <v>10 years+</v>
          </cell>
        </row>
        <row r="32">
          <cell r="C32" t="str">
            <v>UNIQUE SEA PRODUCT</v>
          </cell>
          <cell r="D32" t="str">
            <v>99/1 Moo 1</v>
          </cell>
          <cell r="E32" t="str">
            <v>Khaokhayai</v>
          </cell>
          <cell r="F32" t="str">
            <v>Bowin</v>
          </cell>
          <cell r="G32" t="str">
            <v>Thailand</v>
          </cell>
          <cell r="H32" t="str">
            <v>Qbas Co. Ltd. (Taiwan)</v>
          </cell>
          <cell r="J32">
            <v>44914</v>
          </cell>
          <cell r="K32" t="str">
            <v>Semi-Announced</v>
          </cell>
          <cell r="L32" t="str">
            <v>672</v>
          </cell>
          <cell r="M32" t="str">
            <v>543</v>
          </cell>
          <cell r="N32" t="str">
            <v>129</v>
          </cell>
          <cell r="O32" t="str">
            <v>N</v>
          </cell>
          <cell r="P32" t="str">
            <v>Y</v>
          </cell>
          <cell r="Q32" t="str">
            <v>UNIQUE SEA PRODUCTS CO LTD</v>
          </cell>
          <cell r="R32">
            <v>41156</v>
          </cell>
          <cell r="S32">
            <v>10.586301369863014</v>
          </cell>
          <cell r="T32" t="str">
            <v>10 years+</v>
          </cell>
        </row>
        <row r="33">
          <cell r="C33" t="str">
            <v>WINTEX EXPORTS</v>
          </cell>
          <cell r="D33" t="str">
            <v>G.T. ROAD  SURANUSSI</v>
          </cell>
          <cell r="G33" t="str">
            <v>India</v>
          </cell>
          <cell r="J33">
            <v>44802</v>
          </cell>
          <cell r="K33" t="str">
            <v>Unannounced</v>
          </cell>
          <cell r="L33" t="str">
            <v>176</v>
          </cell>
          <cell r="M33" t="str">
            <v>172</v>
          </cell>
          <cell r="N33" t="str">
            <v>4</v>
          </cell>
          <cell r="O33" t="str">
            <v>Y</v>
          </cell>
          <cell r="P33" t="str">
            <v>Y</v>
          </cell>
          <cell r="Q33" t="str">
            <v>WINTEX EXPORTS</v>
          </cell>
          <cell r="R33">
            <v>39188</v>
          </cell>
          <cell r="S33">
            <v>15.978082191780821</v>
          </cell>
          <cell r="T33" t="str">
            <v>10 years+</v>
          </cell>
        </row>
        <row r="34">
          <cell r="C34" t="str">
            <v>YAMAMOTO KOGAKU TOKUSHIMA FACTORY</v>
          </cell>
          <cell r="D34" t="str">
            <v>82-8 Ohaza Donari</v>
          </cell>
          <cell r="E34" t="str">
            <v>Tonokai</v>
          </cell>
          <cell r="F34" t="str">
            <v>Donerichou-Itanogun</v>
          </cell>
          <cell r="G34" t="str">
            <v>Japan</v>
          </cell>
          <cell r="H34" t="str">
            <v>Yamamoto Kogaku Co Ltd (Japan)</v>
          </cell>
          <cell r="J34">
            <v>44966</v>
          </cell>
          <cell r="K34" t="str">
            <v>Announced</v>
          </cell>
          <cell r="L34" t="str">
            <v>137</v>
          </cell>
          <cell r="M34" t="str">
            <v>59</v>
          </cell>
          <cell r="N34" t="str">
            <v>78</v>
          </cell>
          <cell r="O34" t="str">
            <v>Y</v>
          </cell>
          <cell r="P34" t="str">
            <v>Y</v>
          </cell>
          <cell r="Q34" t="str">
            <v>YAMAMOTO KOGAKU CO LTD</v>
          </cell>
          <cell r="R34">
            <v>38587</v>
          </cell>
          <cell r="S34">
            <v>17.624657534246577</v>
          </cell>
          <cell r="T34" t="str">
            <v>10 years+</v>
          </cell>
        </row>
        <row r="35">
          <cell r="C35" t="str">
            <v xml:space="preserve">Yunfu Flir Garment Limited </v>
          </cell>
          <cell r="D35" t="str">
            <v>Xisan Road, Chucheng Industrial Distric, Yunchecng Area, Yunfu, Guangdong</v>
          </cell>
          <cell r="G35" t="str">
            <v>China</v>
          </cell>
          <cell r="H35" t="str">
            <v>Fook Wah Kun Kee Knitting Fty Ltd (Hong Kong)</v>
          </cell>
          <cell r="J35">
            <v>44762</v>
          </cell>
          <cell r="K35" t="str">
            <v>Announced</v>
          </cell>
          <cell r="L35" t="str">
            <v>1388</v>
          </cell>
          <cell r="M35" t="str">
            <v>1200</v>
          </cell>
          <cell r="N35" t="str">
            <v>188</v>
          </cell>
          <cell r="O35" t="str">
            <v>Y</v>
          </cell>
          <cell r="P35" t="str">
            <v>Y</v>
          </cell>
          <cell r="Q35" t="str">
            <v>YUNFU FLIR GARMENT LIMITED</v>
          </cell>
          <cell r="R35">
            <v>40753</v>
          </cell>
          <cell r="S35">
            <v>11.69041095890411</v>
          </cell>
          <cell r="T35" t="str">
            <v>10 years+</v>
          </cell>
        </row>
        <row r="36">
          <cell r="C36" t="str">
            <v>Anpo Shoes Co Ltd</v>
          </cell>
          <cell r="D36" t="str">
            <v>Xibian District</v>
          </cell>
          <cell r="E36" t="str">
            <v>Chendai</v>
          </cell>
          <cell r="F36" t="str">
            <v>Jinjiang</v>
          </cell>
          <cell r="G36" t="str">
            <v>China</v>
          </cell>
          <cell r="J36">
            <v>44727</v>
          </cell>
          <cell r="K36" t="str">
            <v>Semi-Announced</v>
          </cell>
          <cell r="L36" t="str">
            <v>320</v>
          </cell>
          <cell r="M36" t="str">
            <v>151</v>
          </cell>
          <cell r="N36" t="str">
            <v>169</v>
          </cell>
          <cell r="O36" t="str">
            <v>N</v>
          </cell>
          <cell r="P36" t="str">
            <v>Y</v>
          </cell>
          <cell r="Q36" t="str">
            <v>FUJIAN JINJIANG ANPO SHOES CO LTD</v>
          </cell>
          <cell r="R36">
            <v>44439</v>
          </cell>
          <cell r="S36">
            <v>1.5917808219178082</v>
          </cell>
          <cell r="T36" t="str">
            <v>1-5 years</v>
          </cell>
        </row>
        <row r="37">
          <cell r="C37" t="str">
            <v>Aqua Faith Co. Ltd</v>
          </cell>
          <cell r="D37" t="str">
            <v>169, MOO 7, T.HUASUMRONG,</v>
          </cell>
          <cell r="E37" t="str">
            <v xml:space="preserve"> A.PLAENGYOAW,</v>
          </cell>
          <cell r="G37" t="str">
            <v>Thailand</v>
          </cell>
          <cell r="J37">
            <v>44711</v>
          </cell>
          <cell r="K37" t="str">
            <v>Semi-Announced</v>
          </cell>
          <cell r="L37" t="str">
            <v>56</v>
          </cell>
          <cell r="M37" t="str">
            <v>41</v>
          </cell>
          <cell r="N37" t="str">
            <v>15</v>
          </cell>
          <cell r="O37" t="str">
            <v>N</v>
          </cell>
          <cell r="P37" t="str">
            <v>N</v>
          </cell>
          <cell r="Q37" t="str">
            <v>AQUA FAITH CO LTD</v>
          </cell>
          <cell r="R37">
            <v>44418</v>
          </cell>
          <cell r="S37">
            <v>1.6493150684931508</v>
          </cell>
          <cell r="T37" t="str">
            <v>1-5 years</v>
          </cell>
        </row>
        <row r="38">
          <cell r="C38" t="str">
            <v>ASIA AUTOMAX SHANGHAI CO., LTD.</v>
          </cell>
          <cell r="D38" t="str">
            <v>Partial 1/F, 2 - 4/F, Building No. 7,</v>
          </cell>
          <cell r="E38" t="str">
            <v>No. 2400 HuQingPing Road,</v>
          </cell>
          <cell r="F38" t="str">
            <v>XuJing Town, QingPu District,</v>
          </cell>
          <cell r="G38" t="str">
            <v>China</v>
          </cell>
          <cell r="J38">
            <v>44866</v>
          </cell>
          <cell r="K38" t="str">
            <v>Semi-Announced</v>
          </cell>
          <cell r="L38" t="str">
            <v>98</v>
          </cell>
          <cell r="M38" t="str">
            <v>74</v>
          </cell>
          <cell r="N38" t="str">
            <v>24</v>
          </cell>
          <cell r="O38" t="str">
            <v>N</v>
          </cell>
          <cell r="P38" t="str">
            <v>Y</v>
          </cell>
          <cell r="Q38" t="str">
            <v>ASIA AUTOMAX SHANGHAI CO LTD</v>
          </cell>
          <cell r="R38">
            <v>43882</v>
          </cell>
          <cell r="S38">
            <v>3.117808219178082</v>
          </cell>
          <cell r="T38" t="str">
            <v>1-5 years</v>
          </cell>
        </row>
        <row r="39">
          <cell r="C39" t="str">
            <v>Beijing Kuailu Industry and Trade Co., Ltd</v>
          </cell>
          <cell r="D39" t="str">
            <v>NO.1, BLOCK C GOLDEN-AUTUMN</v>
          </cell>
          <cell r="E39" t="str">
            <v>INDUSTRY GARDEN ZONE, YANCUN Town</v>
          </cell>
          <cell r="F39" t="str">
            <v>FANGSHAN</v>
          </cell>
          <cell r="G39" t="str">
            <v>China</v>
          </cell>
          <cell r="J39">
            <v>44923</v>
          </cell>
          <cell r="K39" t="str">
            <v>Announced</v>
          </cell>
          <cell r="L39" t="str">
            <v>154</v>
          </cell>
          <cell r="M39" t="str">
            <v>119</v>
          </cell>
          <cell r="N39" t="str">
            <v>35</v>
          </cell>
          <cell r="O39" t="str">
            <v>Y</v>
          </cell>
          <cell r="P39" t="str">
            <v>Y</v>
          </cell>
          <cell r="Q39" t="str">
            <v>BEIJING RISHENG SOCKS CO LTD</v>
          </cell>
          <cell r="R39">
            <v>43353</v>
          </cell>
          <cell r="S39">
            <v>4.5671232876712331</v>
          </cell>
          <cell r="T39" t="str">
            <v>1-5 years</v>
          </cell>
        </row>
        <row r="40">
          <cell r="C40" t="str">
            <v>Cong ty TNHH MTV Hong Thanh Viet Nam (other name is Hong Chen Co., LTD)</v>
          </cell>
          <cell r="D40" t="str">
            <v>T1/18, GROUP 1, BINH THUAN 2 QUARTER THUAN GIAO WARD BINH DUONG  PROVINCE THUAN AN</v>
          </cell>
          <cell r="G40" t="str">
            <v>Vietnam</v>
          </cell>
          <cell r="J40">
            <v>44513</v>
          </cell>
          <cell r="K40" t="str">
            <v>Semi-Announced</v>
          </cell>
          <cell r="L40" t="str">
            <v>290</v>
          </cell>
          <cell r="M40" t="str">
            <v>141</v>
          </cell>
          <cell r="N40" t="str">
            <v>149</v>
          </cell>
          <cell r="O40" t="str">
            <v>Y</v>
          </cell>
          <cell r="P40" t="str">
            <v>Y</v>
          </cell>
          <cell r="Q40" t="str">
            <v>CONG TY TNHH MTV HONG THANH VIET NA</v>
          </cell>
          <cell r="R40">
            <v>44608</v>
          </cell>
          <cell r="S40">
            <v>1.1287671232876713</v>
          </cell>
          <cell r="T40" t="str">
            <v>1-5 years</v>
          </cell>
        </row>
        <row r="41">
          <cell r="C41" t="str">
            <v>Dayup Global Co., Ltd.</v>
          </cell>
          <cell r="D41" t="str">
            <v>Phum Prey Sala, Sangkat Kakab</v>
          </cell>
          <cell r="E41" t="str">
            <v>Khan Posenchey</v>
          </cell>
          <cell r="G41" t="str">
            <v>Cambodia</v>
          </cell>
          <cell r="H41" t="str">
            <v>Pacsen International Pte Ltd (Singapore)</v>
          </cell>
          <cell r="J41">
            <v>44606</v>
          </cell>
          <cell r="K41" t="str">
            <v>Unannounced</v>
          </cell>
          <cell r="L41" t="str">
            <v>830</v>
          </cell>
          <cell r="M41" t="str">
            <v>721</v>
          </cell>
          <cell r="N41" t="str">
            <v>109</v>
          </cell>
          <cell r="O41" t="str">
            <v>Y</v>
          </cell>
          <cell r="P41" t="str">
            <v>Y</v>
          </cell>
          <cell r="Q41" t="str">
            <v>DAYUP GLOBAL CO LTD</v>
          </cell>
          <cell r="R41">
            <v>43353</v>
          </cell>
          <cell r="S41">
            <v>4.5671232876712331</v>
          </cell>
          <cell r="T41" t="str">
            <v>1-5 years</v>
          </cell>
        </row>
        <row r="42">
          <cell r="C42" t="str">
            <v>Dongguan City Eon Sporting Goods Co., Ltd.</v>
          </cell>
          <cell r="D42" t="str">
            <v xml:space="preserve">Shoe factory in Industrial Park,Qisha village,Shatian Town			 					</v>
          </cell>
          <cell r="G42" t="str">
            <v>China</v>
          </cell>
          <cell r="H42" t="str">
            <v>Long Way Helmet Limited (America)</v>
          </cell>
          <cell r="J42">
            <v>44623</v>
          </cell>
          <cell r="K42" t="str">
            <v>Announced</v>
          </cell>
          <cell r="L42" t="str">
            <v>522</v>
          </cell>
          <cell r="M42" t="str">
            <v>277</v>
          </cell>
          <cell r="N42" t="str">
            <v>245</v>
          </cell>
          <cell r="O42" t="str">
            <v>N</v>
          </cell>
          <cell r="P42" t="str">
            <v>Y</v>
          </cell>
          <cell r="Q42" t="str">
            <v>DONGGUAN CITY EON SPORTING GOODS</v>
          </cell>
          <cell r="R42">
            <v>44127</v>
          </cell>
          <cell r="S42">
            <v>2.4465753424657533</v>
          </cell>
          <cell r="T42" t="str">
            <v>1-5 years</v>
          </cell>
        </row>
        <row r="43">
          <cell r="C43" t="str">
            <v>Dongguan City Shuoke Plastic &amp; Metal Production Co., LTD</v>
          </cell>
          <cell r="D43" t="str">
            <v>No.15, Four Road of Jingshan No.3 Industrial Zone</v>
          </cell>
          <cell r="E43" t="str">
            <v>Chashan Town</v>
          </cell>
          <cell r="G43" t="str">
            <v>China</v>
          </cell>
          <cell r="J43">
            <v>44868</v>
          </cell>
          <cell r="K43" t="str">
            <v>Semi-Announced</v>
          </cell>
          <cell r="L43" t="str">
            <v>97</v>
          </cell>
          <cell r="M43" t="str">
            <v>52</v>
          </cell>
          <cell r="N43" t="str">
            <v>45</v>
          </cell>
          <cell r="O43" t="str">
            <v>N</v>
          </cell>
          <cell r="P43" t="str">
            <v>Y</v>
          </cell>
          <cell r="Q43" t="str">
            <v>DONGGUAN CITY SHUOKE PLASTIC &amp; META</v>
          </cell>
          <cell r="R43">
            <v>44258</v>
          </cell>
          <cell r="S43">
            <v>2.0876712328767124</v>
          </cell>
          <cell r="T43" t="str">
            <v>1-5 years</v>
          </cell>
        </row>
        <row r="44">
          <cell r="C44" t="str">
            <v>Dongguan Prosperity Knitwear &amp; Garment Ltd</v>
          </cell>
          <cell r="D44" t="str">
            <v>Room 101, Building 3, No. 10, Qianxin, West 2nd Road,</v>
          </cell>
          <cell r="E44" t="str">
            <v xml:space="preserve">Dazhou Distric, Qiaotou Town, </v>
          </cell>
          <cell r="G44" t="str">
            <v>China</v>
          </cell>
          <cell r="H44" t="str">
            <v>Prosperity Clothing Co., Ltd (Hong Kong)</v>
          </cell>
          <cell r="J44">
            <v>44748</v>
          </cell>
          <cell r="K44" t="str">
            <v>Semi-Announced</v>
          </cell>
          <cell r="L44" t="str">
            <v>234</v>
          </cell>
          <cell r="M44" t="str">
            <v>117</v>
          </cell>
          <cell r="N44" t="str">
            <v>117</v>
          </cell>
          <cell r="O44" t="str">
            <v>N</v>
          </cell>
          <cell r="P44" t="str">
            <v>Y</v>
          </cell>
          <cell r="Q44" t="str">
            <v>DG PROSPERITY KNITWEAR &amp; GARMENT LT</v>
          </cell>
          <cell r="R44">
            <v>44187</v>
          </cell>
          <cell r="S44">
            <v>2.2821917808219179</v>
          </cell>
          <cell r="T44" t="str">
            <v>1-5 years</v>
          </cell>
        </row>
        <row r="45">
          <cell r="C45" t="str">
            <v>Dongguan Upmost Industrial Co. Ltd.</v>
          </cell>
          <cell r="D45" t="str">
            <v>No. 55, Yinhebei Road,</v>
          </cell>
          <cell r="E45" t="str">
            <v>Xi Nan Village,</v>
          </cell>
          <cell r="F45" t="str">
            <v>Shijie Town</v>
          </cell>
          <cell r="G45" t="str">
            <v>China</v>
          </cell>
          <cell r="H45" t="str">
            <v>Onward helmet co. ltd (Hong Kong)</v>
          </cell>
          <cell r="J45">
            <v>44866</v>
          </cell>
          <cell r="K45" t="str">
            <v>Semi-Announced</v>
          </cell>
          <cell r="L45" t="str">
            <v>704</v>
          </cell>
          <cell r="M45" t="str">
            <v>331</v>
          </cell>
          <cell r="N45" t="str">
            <v>373</v>
          </cell>
          <cell r="O45" t="str">
            <v>Y</v>
          </cell>
          <cell r="P45" t="str">
            <v>Y</v>
          </cell>
          <cell r="Q45" t="str">
            <v>DONG GUAN UPMOST IND CO LTD</v>
          </cell>
          <cell r="R45">
            <v>43353</v>
          </cell>
          <cell r="S45">
            <v>4.5671232876712331</v>
          </cell>
          <cell r="T45" t="str">
            <v>1-5 years</v>
          </cell>
        </row>
        <row r="46">
          <cell r="C46" t="str">
            <v>Eligul Dis Tic Ltd Sti</v>
          </cell>
          <cell r="D46" t="str">
            <v>Maltepe Mahallesi Litros Yolu Yol Sokak</v>
          </cell>
          <cell r="E46" t="str">
            <v>No.6/1 Davutpasa</v>
          </cell>
          <cell r="F46" t="str">
            <v>Topkapi, Zerytinburnu</v>
          </cell>
          <cell r="G46" t="str">
            <v>Turkey</v>
          </cell>
          <cell r="H46" t="str">
            <v>Eligul Corap San Ve Tic Ltd Sti(Turkey)</v>
          </cell>
          <cell r="J46">
            <v>44775</v>
          </cell>
          <cell r="K46" t="str">
            <v>Semi-Announced</v>
          </cell>
          <cell r="L46" t="str">
            <v>243</v>
          </cell>
          <cell r="M46" t="str">
            <v>91</v>
          </cell>
          <cell r="N46" t="str">
            <v>152</v>
          </cell>
          <cell r="O46" t="str">
            <v>N</v>
          </cell>
          <cell r="P46" t="str">
            <v>Y</v>
          </cell>
          <cell r="Q46" t="str">
            <v>ELIGUL CORAP SAN VE TIC LTD STI</v>
          </cell>
          <cell r="R46">
            <v>44433</v>
          </cell>
          <cell r="S46">
            <v>1.6082191780821917</v>
          </cell>
          <cell r="T46" t="str">
            <v>1-5 years</v>
          </cell>
        </row>
        <row r="47">
          <cell r="C47" t="str">
            <v>ENCHESS INTERNATIONAL CO LTD</v>
          </cell>
          <cell r="D47" t="str">
            <v>The 86th B building,The 5th industrial zone,</v>
          </cell>
          <cell r="E47" t="str">
            <v>Mashantou Community, Matian Street Office,</v>
          </cell>
          <cell r="F47" t="str">
            <v>Guangming new district</v>
          </cell>
          <cell r="G47" t="str">
            <v>China</v>
          </cell>
          <cell r="H47" t="str">
            <v>Enchess Intl Co. Ltd. (Taiwan)</v>
          </cell>
          <cell r="J47">
            <v>44530</v>
          </cell>
          <cell r="K47" t="str">
            <v>Announced</v>
          </cell>
          <cell r="L47" t="str">
            <v>48</v>
          </cell>
          <cell r="M47" t="str">
            <v>32</v>
          </cell>
          <cell r="N47" t="str">
            <v>16</v>
          </cell>
          <cell r="O47" t="str">
            <v>N</v>
          </cell>
          <cell r="P47" t="str">
            <v>Y</v>
          </cell>
          <cell r="Q47" t="str">
            <v>ENCHESS INTERNATIONAL CO., LTD</v>
          </cell>
          <cell r="R47">
            <v>43353</v>
          </cell>
          <cell r="S47">
            <v>4.5671232876712331</v>
          </cell>
          <cell r="T47" t="str">
            <v>1-5 years</v>
          </cell>
        </row>
        <row r="48">
          <cell r="C48" t="str">
            <v>Endura Ltd</v>
          </cell>
          <cell r="D48" t="str">
            <v xml:space="preserve">3 Starlaw Park </v>
          </cell>
          <cell r="G48" t="str">
            <v>United Kingdom</v>
          </cell>
          <cell r="J48">
            <v>44544</v>
          </cell>
          <cell r="K48" t="str">
            <v>Semi-Announced</v>
          </cell>
          <cell r="L48" t="str">
            <v>191</v>
          </cell>
          <cell r="M48" t="str">
            <v>82</v>
          </cell>
          <cell r="N48" t="str">
            <v>109</v>
          </cell>
          <cell r="O48" t="str">
            <v>N</v>
          </cell>
          <cell r="P48" t="str">
            <v>N</v>
          </cell>
          <cell r="Q48" t="e">
            <v>#N/A</v>
          </cell>
          <cell r="R48">
            <v>43241</v>
          </cell>
          <cell r="S48">
            <v>4.8739726027397259</v>
          </cell>
          <cell r="T48" t="str">
            <v>1-5 years</v>
          </cell>
        </row>
        <row r="49">
          <cell r="C49" t="str">
            <v>Esswin Impex Unit 3</v>
          </cell>
          <cell r="D49" t="str">
            <v xml:space="preserve">No 278 Karur Main Road </v>
          </cell>
          <cell r="E49" t="str">
            <v>Opp Carmel School</v>
          </cell>
          <cell r="F49" t="str">
            <v>Kangeyam</v>
          </cell>
          <cell r="G49" t="str">
            <v>India</v>
          </cell>
          <cell r="J49">
            <v>44769</v>
          </cell>
          <cell r="K49" t="str">
            <v>Semi-Announced</v>
          </cell>
          <cell r="L49" t="str">
            <v>160</v>
          </cell>
          <cell r="M49" t="str">
            <v>45</v>
          </cell>
          <cell r="N49" t="str">
            <v>115</v>
          </cell>
          <cell r="O49" t="str">
            <v>N</v>
          </cell>
          <cell r="P49" t="str">
            <v>Y</v>
          </cell>
          <cell r="Q49" t="str">
            <v>ESSWIN IMPEX</v>
          </cell>
          <cell r="R49">
            <v>43481</v>
          </cell>
          <cell r="S49">
            <v>4.2164383561643834</v>
          </cell>
          <cell r="T49" t="str">
            <v>1-5 years</v>
          </cell>
        </row>
        <row r="50">
          <cell r="C50" t="str">
            <v>Expansion Toys Co. Ltd</v>
          </cell>
          <cell r="D50" t="str">
            <v>Tianhu Village, Luokeng Town, Xinhui District</v>
          </cell>
          <cell r="G50" t="str">
            <v>China</v>
          </cell>
          <cell r="J50">
            <v>44832</v>
          </cell>
          <cell r="K50" t="str">
            <v>Semi-Announced</v>
          </cell>
          <cell r="L50" t="str">
            <v>227</v>
          </cell>
          <cell r="M50" t="str">
            <v>161</v>
          </cell>
          <cell r="N50" t="str">
            <v>66</v>
          </cell>
          <cell r="O50" t="str">
            <v>N</v>
          </cell>
          <cell r="P50" t="str">
            <v>Y</v>
          </cell>
          <cell r="Q50" t="str">
            <v>EXPANSION TOYS CO LTD</v>
          </cell>
          <cell r="R50">
            <v>44418</v>
          </cell>
          <cell r="S50">
            <v>1.6493150684931508</v>
          </cell>
          <cell r="T50" t="str">
            <v>1-5 years</v>
          </cell>
        </row>
        <row r="51">
          <cell r="C51" t="str">
            <v>Foundation Garments (Pvt) Ltd</v>
          </cell>
          <cell r="D51" t="str">
            <v>Lot NO. 03, Denvor Estate, Export Processing Zone, Mawathagama</v>
          </cell>
          <cell r="G51" t="str">
            <v>Sri Lanka</v>
          </cell>
          <cell r="H51" t="str">
            <v>Hela Clothing (Pvt) Limited (Sri Lanka)</v>
          </cell>
          <cell r="J51">
            <v>44852</v>
          </cell>
          <cell r="K51" t="str">
            <v>Semi-Announced</v>
          </cell>
          <cell r="L51" t="str">
            <v>1168</v>
          </cell>
          <cell r="M51" t="str">
            <v>952</v>
          </cell>
          <cell r="N51" t="str">
            <v>216</v>
          </cell>
          <cell r="O51" t="str">
            <v>N</v>
          </cell>
          <cell r="P51" t="str">
            <v>N</v>
          </cell>
          <cell r="Q51" t="str">
            <v>FOUNDATION GARMENTS (PVT) LTD</v>
          </cell>
          <cell r="R51">
            <v>44152</v>
          </cell>
          <cell r="S51">
            <v>2.3780821917808219</v>
          </cell>
          <cell r="T51" t="str">
            <v>1-5 years</v>
          </cell>
        </row>
        <row r="52">
          <cell r="C52" t="str">
            <v>Four H Apparels Ltd.</v>
          </cell>
          <cell r="D52" t="str">
            <v xml:space="preserve">295, Jalalabad, Hathazari Road, </v>
          </cell>
          <cell r="E52" t="str">
            <v xml:space="preserve">Bayezid Bostomi, </v>
          </cell>
          <cell r="G52" t="str">
            <v>Bangladesh</v>
          </cell>
          <cell r="J52">
            <v>44698</v>
          </cell>
          <cell r="K52" t="str">
            <v>Unannounced</v>
          </cell>
          <cell r="L52" t="str">
            <v>2953</v>
          </cell>
          <cell r="M52" t="str">
            <v>2415</v>
          </cell>
          <cell r="N52" t="str">
            <v>538</v>
          </cell>
          <cell r="O52" t="str">
            <v>Y</v>
          </cell>
          <cell r="P52" t="str">
            <v>Y</v>
          </cell>
          <cell r="Q52" t="str">
            <v>FOUR H APPARELS LTD</v>
          </cell>
          <cell r="R52">
            <v>44418</v>
          </cell>
          <cell r="S52">
            <v>1.6493150684931508</v>
          </cell>
          <cell r="T52" t="str">
            <v>1-5 years</v>
          </cell>
        </row>
        <row r="53">
          <cell r="C53" t="str">
            <v>Frank Well Garment Factory Ltd</v>
          </cell>
          <cell r="D53" t="str">
            <v>No. 3 Erhuan Road South, Anxi</v>
          </cell>
          <cell r="G53" t="str">
            <v>China</v>
          </cell>
          <cell r="H53" t="str">
            <v>Tsui Hang Hing Garment Factory Limited (THH) (Hong Kong)</v>
          </cell>
          <cell r="J53">
            <v>44977</v>
          </cell>
          <cell r="K53" t="str">
            <v>Semi-Announced</v>
          </cell>
          <cell r="L53" t="str">
            <v>327</v>
          </cell>
          <cell r="M53" t="str">
            <v>306</v>
          </cell>
          <cell r="N53" t="str">
            <v>21</v>
          </cell>
          <cell r="O53" t="str">
            <v>Y</v>
          </cell>
          <cell r="P53" t="str">
            <v>Y</v>
          </cell>
          <cell r="Q53" t="str">
            <v>FRANK WELL GARMENT FACTORY LTD</v>
          </cell>
          <cell r="R53">
            <v>43353</v>
          </cell>
          <cell r="S53">
            <v>4.5671232876712331</v>
          </cell>
          <cell r="T53" t="str">
            <v>1-5 years</v>
          </cell>
        </row>
        <row r="54">
          <cell r="C54" t="str">
            <v>FUJIAN HUAFENG FOOTWEAR TECH &amp; DEV CO.,LTD.</v>
          </cell>
          <cell r="D54" t="str">
            <v>DONGSHA INDUSTRIAL</v>
          </cell>
          <cell r="E54" t="str">
            <v>DONGHAI</v>
          </cell>
          <cell r="F54" t="str">
            <v>Chengxiang District,</v>
          </cell>
          <cell r="G54" t="str">
            <v>China</v>
          </cell>
          <cell r="J54">
            <v>44973</v>
          </cell>
          <cell r="K54" t="str">
            <v>Semi-Announced</v>
          </cell>
          <cell r="L54" t="str">
            <v>95</v>
          </cell>
          <cell r="M54" t="str">
            <v>69</v>
          </cell>
          <cell r="N54" t="str">
            <v>26</v>
          </cell>
          <cell r="O54" t="str">
            <v>N</v>
          </cell>
          <cell r="P54" t="str">
            <v>Y</v>
          </cell>
          <cell r="Q54" t="str">
            <v>FUJIAN HUAFENG FOOTWEAR TECH &amp; DEV</v>
          </cell>
          <cell r="R54">
            <v>44175</v>
          </cell>
          <cell r="S54">
            <v>2.3150684931506849</v>
          </cell>
          <cell r="T54" t="str">
            <v>1-5 years</v>
          </cell>
        </row>
        <row r="55">
          <cell r="C55" t="str">
            <v>Fujian Shuntaisheng Footwear Co.,Ltd.</v>
          </cell>
          <cell r="D55" t="str">
            <v>No.57, Huwai Area, Pengtou</v>
          </cell>
          <cell r="E55" t="str">
            <v>Chendai Town</v>
          </cell>
          <cell r="F55" t="str">
            <v>Jinjiang</v>
          </cell>
          <cell r="G55" t="str">
            <v>China</v>
          </cell>
          <cell r="J55">
            <v>44937</v>
          </cell>
          <cell r="K55" t="str">
            <v>Semi-Announced</v>
          </cell>
          <cell r="L55" t="str">
            <v>246</v>
          </cell>
          <cell r="M55" t="str">
            <v>134</v>
          </cell>
          <cell r="N55" t="str">
            <v>112</v>
          </cell>
          <cell r="O55" t="str">
            <v>Y</v>
          </cell>
          <cell r="P55" t="str">
            <v>Y</v>
          </cell>
          <cell r="Q55" t="str">
            <v>FUJIAN SHUNTAISHENG FOOTWEAR CO LTD</v>
          </cell>
          <cell r="R55">
            <v>44336</v>
          </cell>
          <cell r="S55">
            <v>1.8739726027397261</v>
          </cell>
          <cell r="T55" t="str">
            <v>1-5 years</v>
          </cell>
        </row>
        <row r="56">
          <cell r="C56" t="str">
            <v>FuQing XingHai Footwear Co Ltd</v>
          </cell>
          <cell r="D56" t="str">
            <v>Xianjin Industrial Zone,</v>
          </cell>
          <cell r="E56" t="str">
            <v>JingYang Town</v>
          </cell>
          <cell r="F56" t="str">
            <v>Fu Qing (Shi)</v>
          </cell>
          <cell r="G56" t="str">
            <v>China</v>
          </cell>
          <cell r="J56">
            <v>44742</v>
          </cell>
          <cell r="K56" t="str">
            <v>Semi-Announced</v>
          </cell>
          <cell r="L56" t="str">
            <v>386</v>
          </cell>
          <cell r="M56" t="str">
            <v>196</v>
          </cell>
          <cell r="N56" t="str">
            <v>190</v>
          </cell>
          <cell r="O56" t="str">
            <v>N</v>
          </cell>
          <cell r="P56" t="str">
            <v>Y</v>
          </cell>
          <cell r="Q56" t="str">
            <v>FUQING XINGHAI FOOTWEAR CO LTD</v>
          </cell>
          <cell r="R56">
            <v>44418</v>
          </cell>
          <cell r="S56">
            <v>1.6493150684931508</v>
          </cell>
          <cell r="T56" t="str">
            <v>1-5 years</v>
          </cell>
        </row>
        <row r="57">
          <cell r="C57" t="str">
            <v>FWKK Vietnam Company Limited</v>
          </cell>
          <cell r="D57" t="str">
            <v>Doi Trai Quan, Son Dong Commune, Lap Thach District</v>
          </cell>
          <cell r="G57" t="str">
            <v>Vietnam</v>
          </cell>
          <cell r="H57" t="str">
            <v>Fook Wah Kun Kee Knitting Fty Ltd(Hong Kong)</v>
          </cell>
          <cell r="J57">
            <v>44812</v>
          </cell>
          <cell r="K57" t="str">
            <v>Unannounced</v>
          </cell>
          <cell r="L57" t="str">
            <v>2200</v>
          </cell>
          <cell r="M57" t="str">
            <v>2000</v>
          </cell>
          <cell r="N57" t="str">
            <v>200</v>
          </cell>
          <cell r="O57" t="str">
            <v>Y</v>
          </cell>
          <cell r="P57" t="str">
            <v>Y</v>
          </cell>
          <cell r="Q57" t="str">
            <v>FWKK VIETNAM COMPANY LIMITED</v>
          </cell>
          <cell r="R57">
            <v>43699</v>
          </cell>
          <cell r="S57">
            <v>3.6191780821917807</v>
          </cell>
          <cell r="T57" t="str">
            <v>1-5 years</v>
          </cell>
        </row>
        <row r="58">
          <cell r="C58" t="str">
            <v>GOLDTEX GARMENTS LIMITED</v>
          </cell>
          <cell r="D58" t="str">
            <v>Plot 98-100, Dhaka Export Processing Zone</v>
          </cell>
          <cell r="E58" t="str">
            <v xml:space="preserve">Gonokbari, Ashulia, </v>
          </cell>
          <cell r="G58" t="str">
            <v>Bangladesh</v>
          </cell>
          <cell r="J58">
            <v>44767</v>
          </cell>
          <cell r="K58" t="str">
            <v>Semi-Announced</v>
          </cell>
          <cell r="L58" t="str">
            <v>2103</v>
          </cell>
          <cell r="M58" t="str">
            <v>946</v>
          </cell>
          <cell r="N58" t="str">
            <v>157</v>
          </cell>
          <cell r="O58" t="str">
            <v>N</v>
          </cell>
          <cell r="P58" t="str">
            <v>Y</v>
          </cell>
          <cell r="Q58" t="str">
            <v>GOLDTEX GARMENTS LTD</v>
          </cell>
          <cell r="R58">
            <v>44418</v>
          </cell>
          <cell r="S58">
            <v>1.6493150684931508</v>
          </cell>
          <cell r="T58" t="str">
            <v>1-5 years</v>
          </cell>
        </row>
        <row r="59">
          <cell r="C59" t="str">
            <v>Greatland Enterprise Co., Ltd.</v>
          </cell>
          <cell r="D59" t="str">
            <v>276, Chang Lu Road, Sec.5, Lukang Cheng, Chang Hwa Hsien, 505</v>
          </cell>
          <cell r="G59" t="str">
            <v>Taiwan</v>
          </cell>
          <cell r="J59">
            <v>44739</v>
          </cell>
          <cell r="K59" t="str">
            <v>Semi-Announced</v>
          </cell>
          <cell r="L59" t="str">
            <v>97</v>
          </cell>
          <cell r="M59" t="str">
            <v>73</v>
          </cell>
          <cell r="N59" t="str">
            <v>24</v>
          </cell>
          <cell r="O59" t="str">
            <v>N</v>
          </cell>
          <cell r="P59" t="str">
            <v>N</v>
          </cell>
          <cell r="Q59" t="str">
            <v>GREATLAND ENTERPRISE CO LTD</v>
          </cell>
          <cell r="R59">
            <v>44418</v>
          </cell>
          <cell r="S59">
            <v>1.6493150684931508</v>
          </cell>
          <cell r="T59" t="str">
            <v>1-5 years</v>
          </cell>
        </row>
        <row r="60">
          <cell r="C60" t="str">
            <v>GUANGZHOU SUNNY SPORTS GOODS CO.,LTD</v>
          </cell>
          <cell r="D60" t="str">
            <v xml:space="preserve">205, No. 9 Xilong Street, Qianfeng South Road, Shiji Town, </v>
          </cell>
          <cell r="E60" t="str">
            <v>Panyu District,</v>
          </cell>
          <cell r="G60" t="str">
            <v>China</v>
          </cell>
          <cell r="H60" t="str">
            <v>Sunny Sports Goods Co., Ltd (China)</v>
          </cell>
          <cell r="J60">
            <v>44818</v>
          </cell>
          <cell r="K60" t="str">
            <v>Semi-Announced</v>
          </cell>
          <cell r="L60" t="str">
            <v>37</v>
          </cell>
          <cell r="M60" t="str">
            <v>25</v>
          </cell>
          <cell r="N60" t="str">
            <v>12</v>
          </cell>
          <cell r="O60" t="str">
            <v>N</v>
          </cell>
          <cell r="P60" t="str">
            <v>N</v>
          </cell>
          <cell r="Q60" t="str">
            <v>GUANGZHOU SUNNY SPORTS GOODS CO LTD</v>
          </cell>
          <cell r="R60">
            <v>43353</v>
          </cell>
          <cell r="S60">
            <v>4.5671232876712331</v>
          </cell>
          <cell r="T60" t="str">
            <v>1-5 years</v>
          </cell>
        </row>
        <row r="61">
          <cell r="C61" t="str">
            <v>HAINING TAIXI APPAREL CO., LTD</v>
          </cell>
          <cell r="D61" t="str">
            <v>Building 3, No. 98 Jinji Road, Maqiao street, Haining</v>
          </cell>
          <cell r="G61" t="str">
            <v>China</v>
          </cell>
          <cell r="H61" t="str">
            <v>Haining Deppo Textiles Co., Ltd (China)</v>
          </cell>
          <cell r="J61">
            <v>44918</v>
          </cell>
          <cell r="K61" t="str">
            <v>Semi-Announced</v>
          </cell>
          <cell r="L61" t="str">
            <v>27</v>
          </cell>
          <cell r="M61" t="str">
            <v>21</v>
          </cell>
          <cell r="N61" t="str">
            <v>6</v>
          </cell>
          <cell r="O61" t="str">
            <v>N</v>
          </cell>
          <cell r="P61" t="str">
            <v>Y</v>
          </cell>
          <cell r="Q61" t="str">
            <v>HAINING TAIXI APPAREL CO., LTD</v>
          </cell>
          <cell r="R61">
            <v>43816</v>
          </cell>
          <cell r="S61">
            <v>3.2986301369863016</v>
          </cell>
          <cell r="T61" t="str">
            <v>1-5 years</v>
          </cell>
        </row>
        <row r="62">
          <cell r="C62" t="str">
            <v>HANGZHOU HUACE MANUFACTURE &amp; TRADE CO. LTD.</v>
          </cell>
          <cell r="D62" t="str">
            <v>NO 98 IN  WUXIAMIAOQIAO,</v>
          </cell>
          <cell r="E62" t="str">
            <v xml:space="preserve">CHONGXIAN TOWN, </v>
          </cell>
          <cell r="F62" t="str">
            <v>YUHANG DISTRICT</v>
          </cell>
          <cell r="G62" t="str">
            <v>China</v>
          </cell>
          <cell r="J62">
            <v>44876</v>
          </cell>
          <cell r="K62" t="str">
            <v>Semi-Announced</v>
          </cell>
          <cell r="L62" t="str">
            <v>86</v>
          </cell>
          <cell r="M62" t="str">
            <v>34</v>
          </cell>
          <cell r="N62" t="str">
            <v>52</v>
          </cell>
          <cell r="O62" t="str">
            <v>Y</v>
          </cell>
          <cell r="P62" t="str">
            <v>Y</v>
          </cell>
          <cell r="Q62" t="str">
            <v>HANGZHOU HUACE MANUFACTURE AND</v>
          </cell>
          <cell r="R62">
            <v>43353</v>
          </cell>
          <cell r="S62">
            <v>4.5671232876712331</v>
          </cell>
          <cell r="T62" t="str">
            <v>1-5 years</v>
          </cell>
        </row>
        <row r="63">
          <cell r="C63" t="str">
            <v>HUAFEI (CHINA) DRESS CO.,LTD</v>
          </cell>
          <cell r="D63" t="str">
            <v>XINDONG DEVELOPMENT ZONE,</v>
          </cell>
          <cell r="G63" t="str">
            <v>China</v>
          </cell>
          <cell r="J63">
            <v>44791</v>
          </cell>
          <cell r="K63" t="str">
            <v>Semi-Announced</v>
          </cell>
          <cell r="L63" t="str">
            <v>198</v>
          </cell>
          <cell r="M63" t="str">
            <v>137</v>
          </cell>
          <cell r="N63" t="str">
            <v>61</v>
          </cell>
          <cell r="O63" t="str">
            <v>N</v>
          </cell>
          <cell r="P63" t="str">
            <v>Y</v>
          </cell>
          <cell r="Q63" t="str">
            <v>HUAFEI (CHINA) DRESS CO LTD</v>
          </cell>
          <cell r="R63">
            <v>43353</v>
          </cell>
          <cell r="S63">
            <v>4.5671232876712331</v>
          </cell>
          <cell r="T63" t="str">
            <v>1-5 years</v>
          </cell>
        </row>
        <row r="64">
          <cell r="C64" t="str">
            <v>Huai’an HuaRui garment co., Ltd.</v>
          </cell>
          <cell r="D64" t="str">
            <v xml:space="preserve">No.139, Hong Heng Sheng Road, Huaian city, </v>
          </cell>
          <cell r="G64" t="str">
            <v>China</v>
          </cell>
          <cell r="J64">
            <v>44888</v>
          </cell>
          <cell r="K64" t="str">
            <v>Semi-Announced</v>
          </cell>
          <cell r="L64" t="str">
            <v>39</v>
          </cell>
          <cell r="M64" t="str">
            <v>33</v>
          </cell>
          <cell r="N64" t="str">
            <v>6</v>
          </cell>
          <cell r="O64" t="str">
            <v>N</v>
          </cell>
          <cell r="P64" t="str">
            <v>Y</v>
          </cell>
          <cell r="Q64" t="str">
            <v>HUAI AN HUARUI GARMENT CO LTD</v>
          </cell>
          <cell r="R64">
            <v>43353</v>
          </cell>
          <cell r="S64">
            <v>4.5671232876712331</v>
          </cell>
          <cell r="T64" t="str">
            <v>1-5 years</v>
          </cell>
        </row>
        <row r="65">
          <cell r="C65" t="str">
            <v>Huajia Sport Goods Co., Ltd</v>
          </cell>
          <cell r="D65" t="str">
            <v>No. 610, Fengdong Area,</v>
          </cell>
          <cell r="E65" t="str">
            <v>Chidian Village</v>
          </cell>
          <cell r="F65" t="str">
            <v>Chidian Town</v>
          </cell>
          <cell r="G65" t="str">
            <v>China</v>
          </cell>
          <cell r="J65">
            <v>44581</v>
          </cell>
          <cell r="K65" t="str">
            <v>Announced</v>
          </cell>
          <cell r="L65" t="str">
            <v>98</v>
          </cell>
          <cell r="M65" t="str">
            <v>49</v>
          </cell>
          <cell r="N65" t="str">
            <v>49</v>
          </cell>
          <cell r="O65" t="str">
            <v>N</v>
          </cell>
          <cell r="P65" t="str">
            <v>Y</v>
          </cell>
          <cell r="Q65" t="str">
            <v>HUAJIA SPORT GOODS CO LTD</v>
          </cell>
          <cell r="R65">
            <v>44445</v>
          </cell>
          <cell r="S65">
            <v>1.5753424657534247</v>
          </cell>
          <cell r="T65" t="str">
            <v>1-5 years</v>
          </cell>
        </row>
        <row r="66">
          <cell r="C66" t="str">
            <v>HUBEI SUNSMILE FOOTWEAR CO., LTD</v>
          </cell>
          <cell r="D66" t="str">
            <v>No. 6, ShenZhen Avenue,</v>
          </cell>
          <cell r="E66" t="str">
            <v>ShenZhen Industrial Zone,</v>
          </cell>
          <cell r="F66" t="str">
            <v>XiangYang Economy Technology Development Zone,</v>
          </cell>
          <cell r="G66" t="str">
            <v>China</v>
          </cell>
          <cell r="J66">
            <v>44746</v>
          </cell>
          <cell r="K66" t="str">
            <v>Announced</v>
          </cell>
          <cell r="L66" t="str">
            <v>1710</v>
          </cell>
          <cell r="M66" t="str">
            <v>1509</v>
          </cell>
          <cell r="N66" t="str">
            <v>201</v>
          </cell>
          <cell r="O66" t="str">
            <v>Y</v>
          </cell>
          <cell r="P66" t="str">
            <v>Y</v>
          </cell>
          <cell r="Q66" t="str">
            <v>HUBEI SUNSMILE FOOTWEAR CO., LTD</v>
          </cell>
          <cell r="R66">
            <v>44483</v>
          </cell>
          <cell r="S66">
            <v>1.4712328767123288</v>
          </cell>
          <cell r="T66" t="str">
            <v>1-5 years</v>
          </cell>
        </row>
        <row r="67">
          <cell r="C67" t="str">
            <v>HUNG LONG GARMENT AND SERVICE JOINT STOCK COMPANY</v>
          </cell>
          <cell r="D67" t="str">
            <v>Nguyen Van Linh Street,</v>
          </cell>
          <cell r="E67" t="str">
            <v>Di Su Ward,</v>
          </cell>
          <cell r="G67" t="str">
            <v>Vietnam</v>
          </cell>
          <cell r="J67">
            <v>44583</v>
          </cell>
          <cell r="K67" t="str">
            <v>Unannounced</v>
          </cell>
          <cell r="L67" t="str">
            <v>2450</v>
          </cell>
          <cell r="M67" t="str">
            <v>750</v>
          </cell>
          <cell r="N67" t="str">
            <v>1700</v>
          </cell>
          <cell r="O67" t="str">
            <v>Y</v>
          </cell>
          <cell r="P67" t="str">
            <v>Y</v>
          </cell>
          <cell r="Q67" t="str">
            <v>HUNG LONG GARMENT AND SERVICE JOINT</v>
          </cell>
          <cell r="R67">
            <v>44418</v>
          </cell>
          <cell r="S67">
            <v>1.6493150684931508</v>
          </cell>
          <cell r="T67" t="str">
            <v>1-5 years</v>
          </cell>
        </row>
        <row r="68">
          <cell r="C68" t="str">
            <v>Jiangsu Sainty Landup Pro-Trading Co Ltd, Jurong Branch</v>
          </cell>
          <cell r="D68" t="str">
            <v>No.17, Lian Tang Industrial Park</v>
          </cell>
          <cell r="G68" t="str">
            <v>China</v>
          </cell>
          <cell r="J68">
            <v>44798</v>
          </cell>
          <cell r="K68" t="str">
            <v>Announced</v>
          </cell>
          <cell r="L68" t="str">
            <v>102</v>
          </cell>
          <cell r="M68" t="str">
            <v>87</v>
          </cell>
          <cell r="N68" t="str">
            <v>15</v>
          </cell>
          <cell r="O68" t="str">
            <v>N</v>
          </cell>
          <cell r="P68" t="str">
            <v>Y</v>
          </cell>
          <cell r="Q68" t="str">
            <v>JIANGSU SAINTY LANDUP PRO-TRADING</v>
          </cell>
          <cell r="R68">
            <v>43353</v>
          </cell>
          <cell r="S68">
            <v>4.5671232876712331</v>
          </cell>
          <cell r="T68" t="str">
            <v>1-5 years</v>
          </cell>
        </row>
        <row r="69">
          <cell r="C69" t="str">
            <v xml:space="preserve">Jiaqi New Material Technology Co.Ltd </v>
          </cell>
          <cell r="D69" t="str">
            <v>No.8，Xinyuan East Road,Tantang industrial park, Zhuquan town, Jiahe county, Chenzhou, Hunan</v>
          </cell>
          <cell r="G69" t="str">
            <v>China</v>
          </cell>
          <cell r="J69">
            <v>44911</v>
          </cell>
          <cell r="K69" t="str">
            <v>Semi-Announced</v>
          </cell>
          <cell r="L69" t="str">
            <v>245</v>
          </cell>
          <cell r="M69" t="str">
            <v>139</v>
          </cell>
          <cell r="N69" t="str">
            <v>106</v>
          </cell>
          <cell r="O69" t="str">
            <v>Y</v>
          </cell>
          <cell r="P69" t="str">
            <v>Y</v>
          </cell>
          <cell r="Q69" t="str">
            <v>JIAQI NEW MATERIAL TECHNOLOGY CO LT</v>
          </cell>
          <cell r="R69">
            <v>43472</v>
          </cell>
          <cell r="S69">
            <v>4.2410958904109588</v>
          </cell>
          <cell r="T69" t="str">
            <v>1-5 years</v>
          </cell>
        </row>
        <row r="70">
          <cell r="C70" t="str">
            <v xml:space="preserve">Jining Yizhen Garment.Co.,Ltd </v>
          </cell>
          <cell r="D70" t="str">
            <v>No.8 Fuodu Road, Economy Development Zone, Wenshang County</v>
          </cell>
          <cell r="G70" t="str">
            <v>China</v>
          </cell>
          <cell r="H70" t="str">
            <v>Shanghai Mudooo Textile Co., Ltd</v>
          </cell>
          <cell r="J70">
            <v>44919</v>
          </cell>
          <cell r="K70" t="str">
            <v>Semi-Announced</v>
          </cell>
          <cell r="L70" t="str">
            <v>246</v>
          </cell>
          <cell r="M70" t="str">
            <v>213</v>
          </cell>
          <cell r="N70" t="str">
            <v>33</v>
          </cell>
          <cell r="O70" t="str">
            <v>N</v>
          </cell>
          <cell r="P70" t="str">
            <v>Y</v>
          </cell>
          <cell r="Q70" t="str">
            <v>JINING YIZHEN GARMENT CO LTD</v>
          </cell>
          <cell r="R70">
            <v>43686</v>
          </cell>
          <cell r="S70">
            <v>3.6547945205479451</v>
          </cell>
          <cell r="T70" t="str">
            <v>1-5 years</v>
          </cell>
        </row>
        <row r="71">
          <cell r="C71" t="str">
            <v>JinJiang Liwenlai Garments Co., Ltd</v>
          </cell>
          <cell r="D71" t="str">
            <v xml:space="preserve">32 New Street </v>
          </cell>
          <cell r="E71" t="str">
            <v xml:space="preserve">Shifeng Industrial Zone, Shenhu Town </v>
          </cell>
          <cell r="G71" t="str">
            <v>China</v>
          </cell>
          <cell r="H71" t="str">
            <v>JinJiang Liwenlai Garments Co.,Ltd</v>
          </cell>
          <cell r="J71">
            <v>44702</v>
          </cell>
          <cell r="K71" t="str">
            <v>Announced</v>
          </cell>
          <cell r="L71" t="str">
            <v>82</v>
          </cell>
          <cell r="M71" t="str">
            <v>57</v>
          </cell>
          <cell r="N71" t="str">
            <v>25</v>
          </cell>
          <cell r="O71" t="str">
            <v>N</v>
          </cell>
          <cell r="P71" t="str">
            <v>N</v>
          </cell>
          <cell r="Q71" t="str">
            <v>JINJIANG LIWENLAI GARMENTS CO LTD</v>
          </cell>
          <cell r="R71">
            <v>44515</v>
          </cell>
          <cell r="S71">
            <v>1.3835616438356164</v>
          </cell>
          <cell r="T71" t="str">
            <v>1-5 years</v>
          </cell>
        </row>
        <row r="72">
          <cell r="C72" t="str">
            <v>Kulim Rubber Moulding (M) Sdn. Bhd.</v>
          </cell>
          <cell r="D72" t="str">
            <v xml:space="preserve">Lot 669, Jalan Perusahaan Satu, </v>
          </cell>
          <cell r="E72" t="str">
            <v>Kawasan Perusahaan Parit Buntar</v>
          </cell>
          <cell r="G72" t="str">
            <v>Malaysia</v>
          </cell>
          <cell r="H72" t="str">
            <v>Cy-Handee Rubber Mouldings Sdn Bhd (Malaysia)</v>
          </cell>
          <cell r="J72">
            <v>44725</v>
          </cell>
          <cell r="K72" t="str">
            <v>Semi-Announced</v>
          </cell>
          <cell r="L72" t="str">
            <v>72</v>
          </cell>
          <cell r="M72" t="str">
            <v>29</v>
          </cell>
          <cell r="N72" t="str">
            <v>43</v>
          </cell>
          <cell r="O72" t="str">
            <v>N</v>
          </cell>
          <cell r="P72" t="str">
            <v>N</v>
          </cell>
          <cell r="Q72" t="str">
            <v>KULIM RUBBER MOULDING (M) SDN BHD</v>
          </cell>
          <cell r="R72">
            <v>43231</v>
          </cell>
          <cell r="S72">
            <v>4.9013698630136986</v>
          </cell>
          <cell r="T72" t="str">
            <v>1-5 years</v>
          </cell>
        </row>
        <row r="73">
          <cell r="C73" t="str">
            <v>Liangpeng Sport Products and Stationery Factory of Anji County</v>
          </cell>
          <cell r="D73" t="str">
            <v xml:space="preserve">Liang Peng Village, Tianzihu Town, Anji County 				</v>
          </cell>
          <cell r="G73" t="str">
            <v>China</v>
          </cell>
          <cell r="J73">
            <v>44790</v>
          </cell>
          <cell r="K73" t="str">
            <v>Semi-Announced</v>
          </cell>
          <cell r="L73" t="str">
            <v>314</v>
          </cell>
          <cell r="M73" t="str">
            <v>220</v>
          </cell>
          <cell r="N73" t="str">
            <v>94</v>
          </cell>
          <cell r="O73" t="str">
            <v>N</v>
          </cell>
          <cell r="P73" t="str">
            <v>n/a</v>
          </cell>
          <cell r="Q73" t="str">
            <v>LIANGPENG SPORT PRODUCTS AND STATIO</v>
          </cell>
          <cell r="R73">
            <v>43727</v>
          </cell>
          <cell r="S73">
            <v>3.5424657534246577</v>
          </cell>
          <cell r="T73" t="str">
            <v>1-5 years</v>
          </cell>
        </row>
        <row r="74">
          <cell r="C74" t="str">
            <v>Linea Aqua Vietnam Company</v>
          </cell>
          <cell r="D74" t="str">
            <v>Lot L1 Pho Noi B Textiles Industrial Park,</v>
          </cell>
          <cell r="E74" t="str">
            <v>Di Su Ward, My Hao Dist,</v>
          </cell>
          <cell r="F74" t="str">
            <v>Hung Yen Province,</v>
          </cell>
          <cell r="G74" t="str">
            <v>Vietnam</v>
          </cell>
          <cell r="H74" t="str">
            <v>Mas Holdings (Pvt.) Ltd (Sri Lanka)</v>
          </cell>
          <cell r="J74">
            <v>44777</v>
          </cell>
          <cell r="K74" t="str">
            <v>Unannounced</v>
          </cell>
          <cell r="L74" t="str">
            <v>1200</v>
          </cell>
          <cell r="M74" t="str">
            <v>1000</v>
          </cell>
          <cell r="N74" t="str">
            <v>200</v>
          </cell>
          <cell r="O74" t="str">
            <v>Y</v>
          </cell>
          <cell r="P74" t="str">
            <v>Y</v>
          </cell>
          <cell r="Q74" t="str">
            <v>LINEA AQUA VIETNAM COMPANY LIMITED</v>
          </cell>
          <cell r="R74">
            <v>43873</v>
          </cell>
          <cell r="S74">
            <v>3.1424657534246574</v>
          </cell>
          <cell r="T74" t="str">
            <v>1-5 years</v>
          </cell>
        </row>
        <row r="75">
          <cell r="C75" t="str">
            <v>Manuel Fernando Azevedo</v>
          </cell>
          <cell r="D75" t="str">
            <v>Rua Do Monte</v>
          </cell>
          <cell r="E75" t="str">
            <v>386 4780-332</v>
          </cell>
          <cell r="F75" t="str">
            <v xml:space="preserve">Palmeria </v>
          </cell>
          <cell r="G75" t="str">
            <v>Portugal</v>
          </cell>
          <cell r="J75">
            <v>44460</v>
          </cell>
          <cell r="K75" t="str">
            <v>Semi-Announced</v>
          </cell>
          <cell r="L75" t="str">
            <v>68</v>
          </cell>
          <cell r="M75" t="str">
            <v>24</v>
          </cell>
          <cell r="N75" t="str">
            <v>44</v>
          </cell>
          <cell r="O75" t="str">
            <v>N</v>
          </cell>
          <cell r="P75" t="str">
            <v>Y</v>
          </cell>
          <cell r="Q75" t="str">
            <v>MANUEL FERNANDO AZEVEDO SA</v>
          </cell>
          <cell r="R75">
            <v>43501</v>
          </cell>
          <cell r="S75">
            <v>4.161643835616438</v>
          </cell>
          <cell r="T75" t="str">
            <v>1-5 years</v>
          </cell>
        </row>
        <row r="76">
          <cell r="C76" t="str">
            <v>Masood Textile Mills Limited, Apparel-II (Crescent Unit)</v>
          </cell>
          <cell r="D76" t="str">
            <v>Near Crescent Sugar Mills, Jhumra Road, Faislabad, Pakistan.</v>
          </cell>
          <cell r="G76" t="str">
            <v>Pakistan</v>
          </cell>
          <cell r="J76">
            <v>44546</v>
          </cell>
          <cell r="K76" t="str">
            <v>Semi-Announced</v>
          </cell>
          <cell r="L76" t="str">
            <v>2496</v>
          </cell>
          <cell r="M76" t="str">
            <v>300</v>
          </cell>
          <cell r="N76" t="str">
            <v>2196</v>
          </cell>
          <cell r="O76" t="str">
            <v>N</v>
          </cell>
          <cell r="P76" t="str">
            <v>Y</v>
          </cell>
          <cell r="Q76" t="str">
            <v>MASOOD TEXTILE MILLS LIMITED APPARE</v>
          </cell>
          <cell r="R76">
            <v>44418</v>
          </cell>
          <cell r="S76">
            <v>1.6493150684931508</v>
          </cell>
          <cell r="T76" t="str">
            <v>1-5 years</v>
          </cell>
        </row>
        <row r="77">
          <cell r="C77" t="str">
            <v>Nantong Jackbeanie Headwear &amp; Garment Co., Ltd.</v>
          </cell>
          <cell r="D77" t="str">
            <v>No.808, Puhuang Road,</v>
          </cell>
          <cell r="E77" t="str">
            <v>ChangJiang Town,</v>
          </cell>
          <cell r="G77" t="str">
            <v>China</v>
          </cell>
          <cell r="J77">
            <v>44735</v>
          </cell>
          <cell r="K77" t="str">
            <v>Semi-Announced</v>
          </cell>
          <cell r="L77" t="str">
            <v>540</v>
          </cell>
          <cell r="M77" t="str">
            <v>461</v>
          </cell>
          <cell r="N77" t="str">
            <v>79</v>
          </cell>
          <cell r="O77" t="str">
            <v>Y</v>
          </cell>
          <cell r="P77" t="str">
            <v>Y</v>
          </cell>
          <cell r="Q77" t="str">
            <v>NANTONG JACKBEANIE HEADWEAR AND</v>
          </cell>
          <cell r="R77">
            <v>43481</v>
          </cell>
          <cell r="S77">
            <v>4.2164383561643834</v>
          </cell>
          <cell r="T77" t="str">
            <v>1-5 years</v>
          </cell>
        </row>
        <row r="78">
          <cell r="C78" t="str">
            <v>Ningbo Feina Apparel Co.,Ltd</v>
          </cell>
          <cell r="D78" t="str">
            <v>Xincheng Village,Jiaoganhe Village,Wuxiang Town,Yinzhou District, Ningbo City,</v>
          </cell>
          <cell r="G78" t="str">
            <v>China</v>
          </cell>
          <cell r="J78">
            <v>44862</v>
          </cell>
          <cell r="K78" t="str">
            <v>Semi-Announced</v>
          </cell>
          <cell r="L78" t="str">
            <v>131</v>
          </cell>
          <cell r="M78" t="str">
            <v>82</v>
          </cell>
          <cell r="N78" t="str">
            <v>49</v>
          </cell>
          <cell r="O78" t="str">
            <v>N</v>
          </cell>
          <cell r="P78" t="str">
            <v>Y</v>
          </cell>
          <cell r="Q78" t="str">
            <v>NINGBO FEINA APPAREL CO, LTD.</v>
          </cell>
          <cell r="R78">
            <v>44102</v>
          </cell>
          <cell r="S78">
            <v>2.515068493150685</v>
          </cell>
          <cell r="T78" t="str">
            <v>1-5 years</v>
          </cell>
        </row>
        <row r="79">
          <cell r="C79" t="str">
            <v>Ningbo Haishu Yongtao Apparel Co.,Ltd</v>
          </cell>
          <cell r="D79" t="str">
            <v>Gongren Village</v>
          </cell>
          <cell r="E79" t="str">
            <v>Gulin</v>
          </cell>
          <cell r="F79" t="str">
            <v>Yinzhou</v>
          </cell>
          <cell r="G79" t="str">
            <v>China</v>
          </cell>
          <cell r="J79">
            <v>44846</v>
          </cell>
          <cell r="K79" t="str">
            <v>Semi-Announced</v>
          </cell>
          <cell r="L79" t="str">
            <v>42</v>
          </cell>
          <cell r="M79" t="str">
            <v>32</v>
          </cell>
          <cell r="N79" t="str">
            <v>10</v>
          </cell>
          <cell r="O79" t="str">
            <v>N</v>
          </cell>
          <cell r="P79" t="str">
            <v>Y</v>
          </cell>
          <cell r="Q79" t="str">
            <v>NINGBO HAISHU YONGTAO APPAREL CO</v>
          </cell>
          <cell r="R79">
            <v>43481</v>
          </cell>
          <cell r="S79">
            <v>4.2164383561643834</v>
          </cell>
          <cell r="T79" t="str">
            <v>1-5 years</v>
          </cell>
        </row>
        <row r="80">
          <cell r="C80" t="str">
            <v>NINGBO LIBONG GARMENTS CO., LTD</v>
          </cell>
          <cell r="D80" t="str">
            <v>No. 11, Zhongyang Road, Dongqian Lake Tourist Resort,</v>
          </cell>
          <cell r="G80" t="str">
            <v>China</v>
          </cell>
          <cell r="H80" t="str">
            <v>NINGBO JITAI INTERNATIONAL TRADE CO.,LTD  (China)</v>
          </cell>
          <cell r="J80">
            <v>44714</v>
          </cell>
          <cell r="K80" t="str">
            <v>Semi-Announced</v>
          </cell>
          <cell r="L80" t="str">
            <v>48</v>
          </cell>
          <cell r="M80" t="str">
            <v>32</v>
          </cell>
          <cell r="N80" t="str">
            <v>16</v>
          </cell>
          <cell r="O80" t="str">
            <v>N</v>
          </cell>
          <cell r="P80" t="str">
            <v>Y</v>
          </cell>
          <cell r="Q80" t="str">
            <v>NINGBO LIBONG GARMENTS CO LTD</v>
          </cell>
          <cell r="R80">
            <v>44084</v>
          </cell>
          <cell r="S80">
            <v>2.5643835616438357</v>
          </cell>
          <cell r="T80" t="str">
            <v>1-5 years</v>
          </cell>
        </row>
        <row r="81">
          <cell r="C81" t="str">
            <v>NINGBO MINGHEYUAN APPAREL CO., LTD.</v>
          </cell>
          <cell r="D81" t="str">
            <v xml:space="preserve">NO. 78 XIAHENGXIAN, YANJIA VILLAGE, QIUCUN TOWN, FENGHUA DISTRICT </v>
          </cell>
          <cell r="G81" t="str">
            <v>China</v>
          </cell>
          <cell r="J81">
            <v>44872</v>
          </cell>
          <cell r="K81" t="str">
            <v>Semi-Announced</v>
          </cell>
          <cell r="L81" t="str">
            <v>46</v>
          </cell>
          <cell r="M81" t="str">
            <v>34</v>
          </cell>
          <cell r="N81" t="str">
            <v>12</v>
          </cell>
          <cell r="O81" t="str">
            <v>N</v>
          </cell>
          <cell r="P81" t="str">
            <v>Y</v>
          </cell>
          <cell r="Q81" t="str">
            <v>NINGBO MINGHEYUAN APPAREL CO LTD</v>
          </cell>
          <cell r="R81">
            <v>44466</v>
          </cell>
          <cell r="S81">
            <v>1.5178082191780822</v>
          </cell>
          <cell r="T81" t="str">
            <v>1-5 years</v>
          </cell>
        </row>
        <row r="82">
          <cell r="C82" t="str">
            <v>NingBo Neway Knitting Co.,Ltd</v>
          </cell>
          <cell r="D82" t="str">
            <v>No.8 Gaoai Road, Xiangai  Village, Wuxiang Town, Yinzhou District, Ningbo, Zhejiang, China</v>
          </cell>
          <cell r="G82" t="str">
            <v>China</v>
          </cell>
          <cell r="J82">
            <v>44844</v>
          </cell>
          <cell r="K82" t="str">
            <v>Semi-Announced</v>
          </cell>
          <cell r="L82" t="str">
            <v>203</v>
          </cell>
          <cell r="M82" t="str">
            <v>131</v>
          </cell>
          <cell r="N82" t="str">
            <v>72</v>
          </cell>
          <cell r="O82" t="str">
            <v>N</v>
          </cell>
          <cell r="P82" t="str">
            <v>Y</v>
          </cell>
          <cell r="Q82" t="str">
            <v>NINGBO NEWAY KNITTING CO LTD</v>
          </cell>
          <cell r="R82">
            <v>43481</v>
          </cell>
          <cell r="S82">
            <v>4.2164383561643834</v>
          </cell>
          <cell r="T82" t="str">
            <v>1-5 years</v>
          </cell>
        </row>
        <row r="83">
          <cell r="C83" t="str">
            <v>NINGBO SEDUNO FASHION CO., LTD.</v>
          </cell>
          <cell r="D83" t="str">
            <v>281 Qiyun Road</v>
          </cell>
          <cell r="G83" t="str">
            <v>China</v>
          </cell>
          <cell r="H83" t="str">
            <v>SEDUNO GROUP CO. LTD(China)</v>
          </cell>
          <cell r="J83">
            <v>44750</v>
          </cell>
          <cell r="K83" t="str">
            <v>Semi-Announced</v>
          </cell>
          <cell r="L83" t="str">
            <v>631</v>
          </cell>
          <cell r="M83" t="str">
            <v>494</v>
          </cell>
          <cell r="N83" t="str">
            <v>137</v>
          </cell>
          <cell r="O83" t="str">
            <v>N</v>
          </cell>
          <cell r="P83" t="str">
            <v>Y</v>
          </cell>
          <cell r="Q83" t="str">
            <v>NINGBO SEDUNO FASHION CO LTD</v>
          </cell>
          <cell r="R83">
            <v>44348</v>
          </cell>
          <cell r="S83">
            <v>1.8410958904109589</v>
          </cell>
          <cell r="T83" t="str">
            <v>1-5 years</v>
          </cell>
        </row>
        <row r="84">
          <cell r="C84" t="str">
            <v>Ningbo Senfu Knitting Ltd</v>
          </cell>
          <cell r="D84" t="str">
            <v>No 6 Xingying Road</v>
          </cell>
          <cell r="E84" t="str">
            <v>Beitang Industrial Park Juexi Street</v>
          </cell>
          <cell r="F84" t="str">
            <v>Xiangshan Ningbo</v>
          </cell>
          <cell r="G84" t="str">
            <v>China</v>
          </cell>
          <cell r="J84">
            <v>44866</v>
          </cell>
          <cell r="K84" t="str">
            <v>Semi-Announced</v>
          </cell>
          <cell r="L84" t="str">
            <v>182</v>
          </cell>
          <cell r="M84" t="str">
            <v>117</v>
          </cell>
          <cell r="N84" t="str">
            <v>65</v>
          </cell>
          <cell r="O84" t="str">
            <v>N</v>
          </cell>
          <cell r="P84" t="str">
            <v>N</v>
          </cell>
          <cell r="Q84" t="str">
            <v>NINGBO SENFU KNITTING CO LTD</v>
          </cell>
          <cell r="R84">
            <v>43481</v>
          </cell>
          <cell r="S84">
            <v>4.2164383561643834</v>
          </cell>
          <cell r="T84" t="str">
            <v>1-5 years</v>
          </cell>
        </row>
        <row r="85">
          <cell r="C85" t="str">
            <v>NYG ( Vietnam) Co.,Ltd</v>
          </cell>
          <cell r="D85" t="str">
            <v xml:space="preserve">Lot C, Long Khanh Industrial Zone, </v>
          </cell>
          <cell r="E85" t="str">
            <v>Binh Loc Commune</v>
          </cell>
          <cell r="G85" t="str">
            <v>Vietnam</v>
          </cell>
          <cell r="H85" t="str">
            <v>Nan Yang Textile Group (Thailand)</v>
          </cell>
          <cell r="J85">
            <v>44627</v>
          </cell>
          <cell r="K85" t="str">
            <v>Semi-Announced</v>
          </cell>
          <cell r="L85" t="str">
            <v>1173</v>
          </cell>
          <cell r="M85" t="str">
            <v>857</v>
          </cell>
          <cell r="N85" t="str">
            <v>316</v>
          </cell>
          <cell r="O85" t="str">
            <v>Y</v>
          </cell>
          <cell r="P85" t="str">
            <v>Y</v>
          </cell>
          <cell r="Q85" t="str">
            <v>NYG (VIETNAM) CO LTD</v>
          </cell>
          <cell r="R85">
            <v>43816</v>
          </cell>
          <cell r="S85">
            <v>3.2986301369863016</v>
          </cell>
          <cell r="T85" t="str">
            <v>1-5 years</v>
          </cell>
        </row>
        <row r="86">
          <cell r="C86" t="str">
            <v>OUTDOOR GEAR (CAMBODIA) CO., LTD.</v>
          </cell>
          <cell r="D86" t="str">
            <v>Srange Village,  Oudomsorya  Commune, Tramkak  District</v>
          </cell>
          <cell r="F86" t="str">
            <v>Takeo  Province</v>
          </cell>
          <cell r="G86" t="str">
            <v>Cambodia</v>
          </cell>
          <cell r="J86">
            <v>44788</v>
          </cell>
          <cell r="K86" t="str">
            <v>Unannounced</v>
          </cell>
          <cell r="L86" t="str">
            <v>1500</v>
          </cell>
          <cell r="M86" t="str">
            <v>1200</v>
          </cell>
          <cell r="N86" t="str">
            <v>300</v>
          </cell>
          <cell r="O86" t="str">
            <v>Y</v>
          </cell>
          <cell r="P86" t="str">
            <v>Y</v>
          </cell>
          <cell r="Q86" t="str">
            <v>OUTDOOR GEAR (CAMBODIA) CO., LTD.</v>
          </cell>
          <cell r="R86">
            <v>44609</v>
          </cell>
          <cell r="S86">
            <v>1.1260273972602739</v>
          </cell>
          <cell r="T86" t="str">
            <v>1-5 years</v>
          </cell>
        </row>
        <row r="87">
          <cell r="C87" t="str">
            <v>Passion Clothing Co. Ltd.</v>
          </cell>
          <cell r="D87" t="str">
            <v>#88 Yangzi Town, Pengze County, Jiujiang City, Jiangxi Province</v>
          </cell>
          <cell r="G87" t="str">
            <v>China</v>
          </cell>
          <cell r="J87">
            <v>44823</v>
          </cell>
          <cell r="K87" t="str">
            <v>Semi-Announced</v>
          </cell>
          <cell r="L87" t="str">
            <v>45</v>
          </cell>
          <cell r="M87" t="str">
            <v>37</v>
          </cell>
          <cell r="N87" t="str">
            <v>8</v>
          </cell>
          <cell r="O87" t="str">
            <v>N</v>
          </cell>
          <cell r="P87" t="str">
            <v>Y</v>
          </cell>
          <cell r="Q87" t="str">
            <v>PASSION CLOTHING CO LTD</v>
          </cell>
          <cell r="R87">
            <v>44517</v>
          </cell>
          <cell r="S87">
            <v>1.3780821917808219</v>
          </cell>
          <cell r="T87" t="str">
            <v>1-5 years</v>
          </cell>
        </row>
        <row r="88">
          <cell r="C88" t="str">
            <v>PROHERO OPTICAL CO., LTD.</v>
          </cell>
          <cell r="D88" t="str">
            <v>No. 42, Gong Ye 2nd Road</v>
          </cell>
          <cell r="E88" t="str">
            <v>Annan District</v>
          </cell>
          <cell r="G88" t="str">
            <v>Taiwan</v>
          </cell>
          <cell r="J88">
            <v>44634</v>
          </cell>
          <cell r="K88" t="str">
            <v>Semi-Announced</v>
          </cell>
          <cell r="L88" t="str">
            <v>220</v>
          </cell>
          <cell r="M88" t="str">
            <v>148</v>
          </cell>
          <cell r="N88" t="str">
            <v>72</v>
          </cell>
          <cell r="O88" t="str">
            <v>n/a</v>
          </cell>
          <cell r="P88" t="str">
            <v>Y</v>
          </cell>
          <cell r="Q88" t="str">
            <v>PROHERO OPTICAL CO LTD</v>
          </cell>
          <cell r="R88">
            <v>44298</v>
          </cell>
          <cell r="S88">
            <v>1.978082191780822</v>
          </cell>
          <cell r="T88" t="str">
            <v>1-5 years</v>
          </cell>
        </row>
        <row r="89">
          <cell r="C89" t="str">
            <v>PT SURABAYA NOOR LEATHER</v>
          </cell>
          <cell r="D89" t="str">
            <v>JALAN BERBEK INDUSTRI 3</v>
          </cell>
          <cell r="E89" t="str">
            <v>NO.23</v>
          </cell>
          <cell r="G89" t="str">
            <v>Indonesia</v>
          </cell>
          <cell r="J89">
            <v>44721</v>
          </cell>
          <cell r="K89" t="str">
            <v>Semi-Announced</v>
          </cell>
          <cell r="L89" t="str">
            <v>157</v>
          </cell>
          <cell r="M89" t="str">
            <v>87</v>
          </cell>
          <cell r="N89" t="str">
            <v>70</v>
          </cell>
          <cell r="O89" t="str">
            <v>N</v>
          </cell>
          <cell r="P89" t="str">
            <v>Y</v>
          </cell>
          <cell r="Q89" t="str">
            <v>PT SURABAYA NOOR LEATHER</v>
          </cell>
          <cell r="R89">
            <v>43353</v>
          </cell>
          <cell r="S89">
            <v>4.5671232876712331</v>
          </cell>
          <cell r="T89" t="str">
            <v>1-5 years</v>
          </cell>
        </row>
        <row r="90">
          <cell r="C90" t="str">
            <v>PT. Komitrando Emporio</v>
          </cell>
          <cell r="D90" t="str">
            <v>JL. Wonosari Km.8 Potorono</v>
          </cell>
          <cell r="E90" t="str">
            <v>Banguntapan, Bantul</v>
          </cell>
          <cell r="G90" t="str">
            <v>Indonesia</v>
          </cell>
          <cell r="J90">
            <v>44951</v>
          </cell>
          <cell r="K90" t="str">
            <v>Unannounced</v>
          </cell>
          <cell r="L90" t="str">
            <v>818</v>
          </cell>
          <cell r="M90" t="str">
            <v>698</v>
          </cell>
          <cell r="N90" t="str">
            <v>120</v>
          </cell>
          <cell r="O90" t="str">
            <v>N</v>
          </cell>
          <cell r="P90" t="str">
            <v>Y</v>
          </cell>
          <cell r="Q90" t="str">
            <v>PT KOMITRANDO EMPORIO</v>
          </cell>
          <cell r="R90">
            <v>44440</v>
          </cell>
          <cell r="S90">
            <v>1.5890410958904109</v>
          </cell>
          <cell r="T90" t="str">
            <v>1-5 years</v>
          </cell>
        </row>
        <row r="91">
          <cell r="C91" t="str">
            <v>QEF DESIGN CORP</v>
          </cell>
          <cell r="D91" t="str">
            <v>No. 37, Ln. 428, Sec. 3, Wenhua Rd.,</v>
          </cell>
          <cell r="E91" t="str">
            <v>Rende Dist.,</v>
          </cell>
          <cell r="G91" t="str">
            <v>Taiwan</v>
          </cell>
          <cell r="J91">
            <v>44917</v>
          </cell>
          <cell r="K91" t="str">
            <v>Semi-Announced</v>
          </cell>
          <cell r="L91" t="str">
            <v>17</v>
          </cell>
          <cell r="M91" t="str">
            <v>14</v>
          </cell>
          <cell r="N91" t="str">
            <v>3</v>
          </cell>
          <cell r="O91" t="str">
            <v>N</v>
          </cell>
          <cell r="P91" t="str">
            <v>Y</v>
          </cell>
          <cell r="Q91" t="str">
            <v>QEF DESIGN CORP</v>
          </cell>
          <cell r="R91">
            <v>43353</v>
          </cell>
          <cell r="S91">
            <v>4.5671232876712331</v>
          </cell>
          <cell r="T91" t="str">
            <v>1-5 years</v>
          </cell>
        </row>
        <row r="92">
          <cell r="C92" t="str">
            <v>Qingdao Tenghua Apparel Co.Ltd.</v>
          </cell>
          <cell r="D92" t="str">
            <v>219 North of Chong Qing Road</v>
          </cell>
          <cell r="E92" t="str">
            <v>Chengyang</v>
          </cell>
          <cell r="G92" t="str">
            <v>China</v>
          </cell>
          <cell r="H92" t="str">
            <v>ATAGO CO., Ltd (Japan)</v>
          </cell>
          <cell r="J92">
            <v>44704</v>
          </cell>
          <cell r="K92" t="str">
            <v>Unannounced</v>
          </cell>
          <cell r="L92" t="str">
            <v>261</v>
          </cell>
          <cell r="M92" t="str">
            <v>246</v>
          </cell>
          <cell r="N92" t="str">
            <v>15</v>
          </cell>
          <cell r="O92" t="str">
            <v>Y</v>
          </cell>
          <cell r="P92" t="str">
            <v>Y</v>
          </cell>
          <cell r="Q92" t="str">
            <v>QINGDAO TENGHUA APPAREL CO LTD</v>
          </cell>
          <cell r="R92">
            <v>43353</v>
          </cell>
          <cell r="S92">
            <v>4.5671232876712331</v>
          </cell>
          <cell r="T92" t="str">
            <v>1-5 years</v>
          </cell>
        </row>
        <row r="93">
          <cell r="C93" t="str">
            <v>Quanzhou Fudali Bag Company Limited</v>
          </cell>
          <cell r="D93" t="str">
            <v>No. 7 Yuan An Nan Road,</v>
          </cell>
          <cell r="E93" t="str">
            <v>Jiangnan Hi-Tech Zone,</v>
          </cell>
          <cell r="F93" t="str">
            <v>Licheng District,</v>
          </cell>
          <cell r="G93" t="str">
            <v>China</v>
          </cell>
          <cell r="J93">
            <v>44693</v>
          </cell>
          <cell r="K93" t="str">
            <v>Semi-Announced</v>
          </cell>
          <cell r="L93" t="str">
            <v>133</v>
          </cell>
          <cell r="M93" t="str">
            <v>84</v>
          </cell>
          <cell r="N93" t="str">
            <v>49</v>
          </cell>
          <cell r="O93" t="str">
            <v>N</v>
          </cell>
          <cell r="P93" t="str">
            <v>Y</v>
          </cell>
          <cell r="Q93" t="str">
            <v>QUANZHOU FUDALI BAG COMPANY LIMITED</v>
          </cell>
          <cell r="R93">
            <v>44250</v>
          </cell>
          <cell r="S93">
            <v>2.1095890410958904</v>
          </cell>
          <cell r="T93" t="str">
            <v>1-5 years</v>
          </cell>
        </row>
        <row r="94">
          <cell r="C94" t="str">
            <v>Quanzhou Guoxin Sport Goods Co., Ltd</v>
          </cell>
          <cell r="D94" t="str">
            <v>Huixi Road, Chengnan Industrial park, Luoyang Town, Hui’an County Quanzhou</v>
          </cell>
          <cell r="G94" t="str">
            <v>China</v>
          </cell>
          <cell r="J94">
            <v>44756</v>
          </cell>
          <cell r="K94" t="str">
            <v>Semi-Announced</v>
          </cell>
          <cell r="L94" t="str">
            <v>48</v>
          </cell>
          <cell r="M94" t="str">
            <v>27</v>
          </cell>
          <cell r="N94" t="str">
            <v>21</v>
          </cell>
          <cell r="O94" t="str">
            <v>N</v>
          </cell>
          <cell r="P94" t="str">
            <v>Y</v>
          </cell>
          <cell r="Q94" t="str">
            <v>QUANZHOU GUOXIN SPORT GOODS CO LTD</v>
          </cell>
          <cell r="R94">
            <v>43481</v>
          </cell>
          <cell r="S94">
            <v>4.2164383561643834</v>
          </cell>
          <cell r="T94" t="str">
            <v>1-5 years</v>
          </cell>
        </row>
        <row r="95">
          <cell r="C95" t="str">
            <v xml:space="preserve">Quanzhou Zhenglong Bags &amp; Garments Co. Ltd. </v>
          </cell>
          <cell r="D95" t="str">
            <v xml:space="preserve">No. 215 Bincheng Street, Bincheng Community, Donghai Jiedao, Fengze District, </v>
          </cell>
          <cell r="G95" t="str">
            <v>China</v>
          </cell>
          <cell r="H95" t="str">
            <v>JANLON INDUSTRIES LIMITED(China)</v>
          </cell>
          <cell r="J95">
            <v>44796</v>
          </cell>
          <cell r="K95" t="str">
            <v>Semi-Announced</v>
          </cell>
          <cell r="L95" t="str">
            <v>189</v>
          </cell>
          <cell r="M95" t="str">
            <v>101</v>
          </cell>
          <cell r="N95" t="str">
            <v>88</v>
          </cell>
          <cell r="O95" t="str">
            <v>N</v>
          </cell>
          <cell r="P95" t="str">
            <v>Y</v>
          </cell>
          <cell r="Q95" t="str">
            <v>QUANZHOU ZHENGLONG BAGS &amp; GARMENTS</v>
          </cell>
          <cell r="R95">
            <v>44580</v>
          </cell>
          <cell r="S95">
            <v>1.2054794520547945</v>
          </cell>
          <cell r="T95" t="str">
            <v>1-5 years</v>
          </cell>
        </row>
        <row r="96">
          <cell r="C96" t="str">
            <v>Seyang Vietnam Corporation</v>
          </cell>
          <cell r="D96" t="str">
            <v>PLOT NO.54-IN SMALL SCALE INDUSTRY COMPLEX,</v>
          </cell>
          <cell r="E96" t="str">
            <v>TRADE VILLAGE, NHAT TAN COMMUNE</v>
          </cell>
          <cell r="G96" t="str">
            <v>Vietnam</v>
          </cell>
          <cell r="H96" t="str">
            <v>Seyang Corporation (Korea)</v>
          </cell>
          <cell r="J96">
            <v>44879</v>
          </cell>
          <cell r="K96" t="str">
            <v>Unannounced</v>
          </cell>
          <cell r="L96" t="str">
            <v>460</v>
          </cell>
          <cell r="M96" t="str">
            <v>400</v>
          </cell>
          <cell r="N96" t="str">
            <v>60</v>
          </cell>
          <cell r="O96" t="str">
            <v>Y</v>
          </cell>
          <cell r="P96" t="str">
            <v>Y</v>
          </cell>
          <cell r="Q96" t="str">
            <v>SEYANG CORPORATION VIETNAM ONE</v>
          </cell>
          <cell r="R96">
            <v>44124</v>
          </cell>
          <cell r="S96">
            <v>2.4547945205479453</v>
          </cell>
          <cell r="T96" t="str">
            <v>1-5 years</v>
          </cell>
        </row>
        <row r="97">
          <cell r="C97" t="str">
            <v>Shandong Jianhua Zhongxing Glove Corp.</v>
          </cell>
          <cell r="D97" t="str">
            <v>West of North Jianshe Road</v>
          </cell>
          <cell r="E97" t="str">
            <v>Jiaxiang County, Jining</v>
          </cell>
          <cell r="F97" t="str">
            <v>Shandong province,China</v>
          </cell>
          <cell r="G97" t="str">
            <v>China</v>
          </cell>
          <cell r="J97">
            <v>44788</v>
          </cell>
          <cell r="K97" t="str">
            <v>Announced</v>
          </cell>
          <cell r="L97" t="str">
            <v>188</v>
          </cell>
          <cell r="M97" t="str">
            <v>158</v>
          </cell>
          <cell r="N97" t="str">
            <v>30</v>
          </cell>
          <cell r="O97" t="str">
            <v>N</v>
          </cell>
          <cell r="P97" t="str">
            <v>Y</v>
          </cell>
          <cell r="Q97" t="str">
            <v>SHANDONG JIANHUA ZHONGXING GLOVE CO</v>
          </cell>
          <cell r="R97">
            <v>43805</v>
          </cell>
          <cell r="S97">
            <v>3.3287671232876712</v>
          </cell>
          <cell r="T97" t="str">
            <v>1-5 years</v>
          </cell>
        </row>
        <row r="98">
          <cell r="C98" t="str">
            <v>Shanghai Coolayer Outdoor Co., Ltd.</v>
          </cell>
          <cell r="D98" t="str">
            <v>652 CHANG SHOU ROAD</v>
          </cell>
          <cell r="G98" t="str">
            <v>China</v>
          </cell>
          <cell r="J98">
            <v>44845</v>
          </cell>
          <cell r="K98" t="str">
            <v>Semi-Announced</v>
          </cell>
          <cell r="L98" t="str">
            <v>5</v>
          </cell>
          <cell r="M98" t="str">
            <v>4</v>
          </cell>
          <cell r="N98" t="str">
            <v>1</v>
          </cell>
          <cell r="O98" t="str">
            <v>N</v>
          </cell>
          <cell r="P98" t="str">
            <v>Y</v>
          </cell>
          <cell r="Q98" t="str">
            <v>SHANGHAI COOLAYER CO LTD</v>
          </cell>
          <cell r="R98">
            <v>43353</v>
          </cell>
          <cell r="S98">
            <v>4.5671232876712331</v>
          </cell>
          <cell r="T98" t="str">
            <v>1-5 years</v>
          </cell>
        </row>
        <row r="99">
          <cell r="C99" t="str">
            <v xml:space="preserve">Shanghai Silk Dian Shan Hu Knitting Factory </v>
          </cell>
          <cell r="D99" t="str">
            <v xml:space="preserve">No. 208, Shangzhou Road, </v>
          </cell>
          <cell r="E99" t="str">
            <v xml:space="preserve">Jinze Town, Qingpu District </v>
          </cell>
          <cell r="G99" t="str">
            <v>China</v>
          </cell>
          <cell r="J99">
            <v>44816</v>
          </cell>
          <cell r="K99" t="str">
            <v>Semi-Announced</v>
          </cell>
          <cell r="L99" t="str">
            <v>310</v>
          </cell>
          <cell r="M99" t="str">
            <v>256</v>
          </cell>
          <cell r="N99" t="str">
            <v>54</v>
          </cell>
          <cell r="O99" t="str">
            <v>N</v>
          </cell>
          <cell r="P99" t="str">
            <v>Y</v>
          </cell>
          <cell r="Q99" t="str">
            <v>SHANGHAI SILK DIANSHANHU KNITTING</v>
          </cell>
          <cell r="R99">
            <v>43287</v>
          </cell>
          <cell r="S99">
            <v>4.7479452054794518</v>
          </cell>
          <cell r="T99" t="str">
            <v>1-5 years</v>
          </cell>
        </row>
        <row r="100">
          <cell r="C100" t="str">
            <v>Sheico (Phnom Penh) Co., Ltd.</v>
          </cell>
          <cell r="D100" t="str">
            <v>17km, National Road, No.3,</v>
          </cell>
          <cell r="E100" t="str">
            <v>Sangkat Pomg</v>
          </cell>
          <cell r="F100" t="str">
            <v>Teok, Khan Dangkor</v>
          </cell>
          <cell r="G100" t="str">
            <v>Cambodia</v>
          </cell>
          <cell r="H100" t="str">
            <v>Sheico Group (Shei Chung Hsin Ind.) Co., Ltd (Taiwan)</v>
          </cell>
          <cell r="J100">
            <v>44918</v>
          </cell>
          <cell r="K100" t="str">
            <v>Announced</v>
          </cell>
          <cell r="L100" t="str">
            <v>1972</v>
          </cell>
          <cell r="M100" t="str">
            <v>1278</v>
          </cell>
          <cell r="N100" t="str">
            <v>694</v>
          </cell>
          <cell r="O100" t="str">
            <v>Y</v>
          </cell>
          <cell r="P100" t="str">
            <v>Y</v>
          </cell>
          <cell r="Q100" t="str">
            <v>SHEICO (PHNOM PENH) CO LTD</v>
          </cell>
          <cell r="R100">
            <v>43854</v>
          </cell>
          <cell r="S100">
            <v>3.1945205479452055</v>
          </cell>
          <cell r="T100" t="str">
            <v>1-5 years</v>
          </cell>
        </row>
        <row r="101">
          <cell r="C101" t="str">
            <v>Shengzhou Xingbaili Necktie &amp; Garment Co., Ltd.</v>
          </cell>
          <cell r="D101" t="str">
            <v>Shengzhou Economy Development Zone, Shengzhou</v>
          </cell>
          <cell r="G101" t="str">
            <v>China</v>
          </cell>
          <cell r="J101">
            <v>44732</v>
          </cell>
          <cell r="K101" t="str">
            <v>Semi-Announced</v>
          </cell>
          <cell r="L101" t="str">
            <v>483</v>
          </cell>
          <cell r="M101" t="str">
            <v>293</v>
          </cell>
          <cell r="N101" t="str">
            <v>190</v>
          </cell>
          <cell r="O101" t="str">
            <v>N</v>
          </cell>
          <cell r="P101" t="str">
            <v>Y</v>
          </cell>
          <cell r="Q101" t="str">
            <v>SHENGZHOU XINGBAILI NECKTIE AND GAR</v>
          </cell>
          <cell r="R101">
            <v>44336</v>
          </cell>
          <cell r="S101">
            <v>1.8739726027397261</v>
          </cell>
          <cell r="T101" t="str">
            <v>1-5 years</v>
          </cell>
        </row>
        <row r="102">
          <cell r="C102" t="str">
            <v>Silueta(Private)Limited</v>
          </cell>
          <cell r="D102" t="str">
            <v>Lot No: 14, Zone-1,</v>
          </cell>
          <cell r="E102" t="str">
            <v>Biyagama Export Processing Zone</v>
          </cell>
          <cell r="G102" t="str">
            <v>Sri Lanka</v>
          </cell>
          <cell r="J102">
            <v>44512</v>
          </cell>
          <cell r="K102" t="str">
            <v>Semi-Announced</v>
          </cell>
          <cell r="L102" t="str">
            <v>3777</v>
          </cell>
          <cell r="M102" t="str">
            <v>1466</v>
          </cell>
          <cell r="N102" t="str">
            <v>2311</v>
          </cell>
          <cell r="O102" t="str">
            <v>Y</v>
          </cell>
          <cell r="P102" t="str">
            <v>Y</v>
          </cell>
          <cell r="Q102" t="str">
            <v>SILUETA (PVT) LTD</v>
          </cell>
          <cell r="R102">
            <v>43364</v>
          </cell>
          <cell r="S102">
            <v>4.536986301369863</v>
          </cell>
          <cell r="T102" t="str">
            <v>1-5 years</v>
          </cell>
        </row>
        <row r="103">
          <cell r="C103" t="str">
            <v>SUZHOU BOHANG SPORTS CO., LTD</v>
          </cell>
          <cell r="D103" t="str">
            <v>NO. 87 EAST YANSHAN ROAD</v>
          </cell>
          <cell r="G103" t="str">
            <v>China</v>
          </cell>
          <cell r="J103">
            <v>44824</v>
          </cell>
          <cell r="K103" t="str">
            <v>Semi-Announced</v>
          </cell>
          <cell r="L103" t="str">
            <v>133</v>
          </cell>
          <cell r="M103" t="str">
            <v>110</v>
          </cell>
          <cell r="N103" t="str">
            <v>23</v>
          </cell>
          <cell r="O103" t="str">
            <v>N</v>
          </cell>
          <cell r="P103" t="str">
            <v>Y</v>
          </cell>
          <cell r="Q103" t="str">
            <v>SUZHOU BOHANG SPORTS CO LTD</v>
          </cell>
          <cell r="R103">
            <v>43353</v>
          </cell>
          <cell r="S103">
            <v>4.5671232876712331</v>
          </cell>
          <cell r="T103" t="str">
            <v>1-5 years</v>
          </cell>
        </row>
        <row r="104">
          <cell r="C104" t="str">
            <v>Suzhou Zhoushun Garments Co., Ltd.</v>
          </cell>
          <cell r="D104" t="str">
            <v>No. 555, He 'an Road, Linhu Town, Wuzhong District,</v>
          </cell>
          <cell r="G104" t="str">
            <v>China</v>
          </cell>
          <cell r="J104">
            <v>44775</v>
          </cell>
          <cell r="K104" t="str">
            <v>Semi-Announced</v>
          </cell>
          <cell r="L104" t="str">
            <v>27</v>
          </cell>
          <cell r="M104" t="str">
            <v>19</v>
          </cell>
          <cell r="N104" t="str">
            <v>8</v>
          </cell>
          <cell r="O104" t="str">
            <v>N</v>
          </cell>
          <cell r="P104" t="str">
            <v>Y</v>
          </cell>
          <cell r="Q104" t="str">
            <v>SUZHOU ZHOUSHUN GARMENTS CO LTD</v>
          </cell>
          <cell r="R104">
            <v>44649</v>
          </cell>
          <cell r="S104">
            <v>1.0164383561643835</v>
          </cell>
          <cell r="T104" t="str">
            <v>1-5 years</v>
          </cell>
        </row>
        <row r="105">
          <cell r="C105" t="str">
            <v>Taicang Jiebin Garment and Accessory Factory,Limited</v>
          </cell>
          <cell r="D105" t="str">
            <v>Block 4, No. 469, Feima Road, Liujia Gang, Fuqiao Town</v>
          </cell>
          <cell r="F105" t="str">
            <v>N/A</v>
          </cell>
          <cell r="G105" t="str">
            <v>China</v>
          </cell>
          <cell r="J105">
            <v>44627</v>
          </cell>
          <cell r="K105" t="str">
            <v>Announced</v>
          </cell>
          <cell r="L105" t="str">
            <v>45</v>
          </cell>
          <cell r="M105" t="str">
            <v>42</v>
          </cell>
          <cell r="N105" t="str">
            <v>3</v>
          </cell>
          <cell r="O105" t="str">
            <v>N</v>
          </cell>
          <cell r="P105" t="str">
            <v>Y</v>
          </cell>
          <cell r="Q105" t="str">
            <v>TAICANG JIEBIN GARMENT AND ACCESSOR</v>
          </cell>
          <cell r="R105">
            <v>44221</v>
          </cell>
          <cell r="S105">
            <v>2.1890410958904107</v>
          </cell>
          <cell r="T105" t="str">
            <v>1-5 years</v>
          </cell>
        </row>
        <row r="106">
          <cell r="C106" t="str">
            <v xml:space="preserve">Taixing Bluesea sports equipment co.,Ltd </v>
          </cell>
          <cell r="D106" t="str">
            <v>#NO.777, Jiangping road, Zhangqiao  Town</v>
          </cell>
          <cell r="G106" t="str">
            <v>China</v>
          </cell>
          <cell r="H106" t="str">
            <v>NANJING UNIQUE IMPORT &amp; EXPORT CO., LTD. (China)</v>
          </cell>
          <cell r="J106">
            <v>44904</v>
          </cell>
          <cell r="K106" t="str">
            <v>Announced</v>
          </cell>
          <cell r="L106" t="str">
            <v>82</v>
          </cell>
          <cell r="M106" t="str">
            <v>52</v>
          </cell>
          <cell r="N106" t="str">
            <v>30</v>
          </cell>
          <cell r="O106" t="str">
            <v>N</v>
          </cell>
          <cell r="P106" t="str">
            <v>Y</v>
          </cell>
          <cell r="Q106" t="str">
            <v>TAIXING BLUESEA SPORTS EQUIPMENT CO</v>
          </cell>
          <cell r="R106">
            <v>43353</v>
          </cell>
          <cell r="S106">
            <v>4.5671232876712331</v>
          </cell>
          <cell r="T106" t="str">
            <v>1-5 years</v>
          </cell>
        </row>
        <row r="107">
          <cell r="C107" t="str">
            <v>Talon Sports Pvt. Ltd.</v>
          </cell>
          <cell r="D107" t="str">
            <v>Daska Road</v>
          </cell>
          <cell r="E107" t="str">
            <v>Aadha</v>
          </cell>
          <cell r="G107" t="str">
            <v>Pakistan</v>
          </cell>
          <cell r="H107" t="str">
            <v>TALON SPORTS (PVT) LTD(PAKISTAN)</v>
          </cell>
          <cell r="J107">
            <v>44550</v>
          </cell>
          <cell r="K107" t="str">
            <v>Semi-Announced</v>
          </cell>
          <cell r="L107" t="str">
            <v>263</v>
          </cell>
          <cell r="M107" t="str">
            <v>260</v>
          </cell>
          <cell r="N107" t="str">
            <v>3</v>
          </cell>
          <cell r="O107" t="str">
            <v>Y</v>
          </cell>
          <cell r="P107" t="str">
            <v>Y</v>
          </cell>
          <cell r="Q107" t="str">
            <v>TALON SPORTS (PVT) LTD</v>
          </cell>
          <cell r="R107">
            <v>44228</v>
          </cell>
          <cell r="S107">
            <v>2.1698630136986301</v>
          </cell>
          <cell r="T107" t="str">
            <v>1-5 years</v>
          </cell>
        </row>
        <row r="108">
          <cell r="C108" t="str">
            <v>Tharanganee Garments (Private) Limited. - Bakamuna</v>
          </cell>
          <cell r="D108" t="str">
            <v>Circular Road, Elahera, Bakamuna</v>
          </cell>
          <cell r="G108" t="str">
            <v>Sri Lanka</v>
          </cell>
          <cell r="J108">
            <v>44592</v>
          </cell>
          <cell r="K108" t="str">
            <v>Semi-Announced</v>
          </cell>
          <cell r="L108" t="str">
            <v>427</v>
          </cell>
          <cell r="M108" t="str">
            <v>284</v>
          </cell>
          <cell r="N108" t="str">
            <v>143</v>
          </cell>
          <cell r="O108" t="str">
            <v>N</v>
          </cell>
          <cell r="P108" t="str">
            <v>Y</v>
          </cell>
          <cell r="Q108" t="str">
            <v>THARANGANEE GARMENTS (PRIVATE) LTD</v>
          </cell>
          <cell r="R108">
            <v>44210</v>
          </cell>
          <cell r="S108">
            <v>2.2191780821917808</v>
          </cell>
          <cell r="T108" t="str">
            <v>1-5 years</v>
          </cell>
        </row>
        <row r="109">
          <cell r="C109" t="str">
            <v>Thuan Phat Shoes Company Ltd</v>
          </cell>
          <cell r="D109" t="str">
            <v>No 29, Town no.8,Vinh An Town, Vinh Cuu</v>
          </cell>
          <cell r="G109" t="str">
            <v>Vietnam</v>
          </cell>
          <cell r="J109">
            <v>44744</v>
          </cell>
          <cell r="K109" t="str">
            <v>Semi-Announced</v>
          </cell>
          <cell r="L109" t="str">
            <v>343</v>
          </cell>
          <cell r="M109" t="str">
            <v>243</v>
          </cell>
          <cell r="N109" t="str">
            <v>100</v>
          </cell>
          <cell r="O109" t="str">
            <v>Y</v>
          </cell>
          <cell r="P109" t="str">
            <v>Y</v>
          </cell>
          <cell r="Q109" t="str">
            <v>THUAN PHAT SHOES COMPANY LTD</v>
          </cell>
          <cell r="R109">
            <v>43832</v>
          </cell>
          <cell r="S109">
            <v>3.2547945205479452</v>
          </cell>
          <cell r="T109" t="str">
            <v>1-5 years</v>
          </cell>
        </row>
        <row r="110">
          <cell r="C110" t="str">
            <v>Union Apparels (Pvt) Ltd. (Avissawella)</v>
          </cell>
          <cell r="D110" t="str">
            <v>Seethawaka Industrial Park Avissawella, Sri Lanka,</v>
          </cell>
          <cell r="G110" t="str">
            <v>Sri Lanka</v>
          </cell>
          <cell r="H110" t="str">
            <v>Linea Aqua (Pvt) Ltd.</v>
          </cell>
          <cell r="J110">
            <v>44624</v>
          </cell>
          <cell r="K110" t="str">
            <v>Semi-Announced</v>
          </cell>
          <cell r="L110" t="str">
            <v>837</v>
          </cell>
          <cell r="M110" t="str">
            <v>629</v>
          </cell>
          <cell r="N110" t="str">
            <v>209</v>
          </cell>
          <cell r="O110" t="str">
            <v>N</v>
          </cell>
          <cell r="P110" t="str">
            <v>Y</v>
          </cell>
          <cell r="Q110" t="str">
            <v>UNION APPARELS (PRIVATE) LIMITED</v>
          </cell>
          <cell r="R110">
            <v>43854</v>
          </cell>
          <cell r="S110">
            <v>3.1945205479452055</v>
          </cell>
          <cell r="T110" t="str">
            <v>1-5 years</v>
          </cell>
        </row>
        <row r="111">
          <cell r="C111" t="str">
            <v>VITASKY SPORTS (SUZHOU) CO., LTD.</v>
          </cell>
          <cell r="D111" t="str">
            <v xml:space="preserve">6 Hangqiao Road Wangting Town Xiangcheng District </v>
          </cell>
          <cell r="G111" t="str">
            <v>China</v>
          </cell>
          <cell r="J111">
            <v>44774</v>
          </cell>
          <cell r="K111" t="str">
            <v>Semi-Announced</v>
          </cell>
          <cell r="L111" t="str">
            <v>110</v>
          </cell>
          <cell r="M111" t="str">
            <v>64</v>
          </cell>
          <cell r="N111" t="str">
            <v>46</v>
          </cell>
          <cell r="O111" t="str">
            <v>N</v>
          </cell>
          <cell r="P111" t="str">
            <v>Y</v>
          </cell>
          <cell r="Q111" t="str">
            <v>VITASKY SPORTS (SUZHOU) CO LTD</v>
          </cell>
          <cell r="R111">
            <v>43235</v>
          </cell>
          <cell r="S111">
            <v>4.8904109589041092</v>
          </cell>
          <cell r="T111" t="str">
            <v>1-5 years</v>
          </cell>
        </row>
        <row r="112">
          <cell r="C112" t="str">
            <v>Wellpower Sporting Goods CO.,LTD</v>
          </cell>
          <cell r="D112" t="str">
            <v>#112, LiaoFu Road</v>
          </cell>
          <cell r="E112" t="str">
            <v>LiaoBu Town</v>
          </cell>
          <cell r="F112" t="str">
            <v>0</v>
          </cell>
          <cell r="G112" t="str">
            <v>China</v>
          </cell>
          <cell r="J112">
            <v>44811</v>
          </cell>
          <cell r="K112" t="str">
            <v>Announced</v>
          </cell>
          <cell r="L112" t="str">
            <v>728</v>
          </cell>
          <cell r="M112" t="str">
            <v>543</v>
          </cell>
          <cell r="N112" t="str">
            <v>185</v>
          </cell>
          <cell r="O112" t="str">
            <v>Y</v>
          </cell>
          <cell r="P112" t="str">
            <v>Y</v>
          </cell>
          <cell r="Q112" t="str">
            <v>WELLPOWER SPORTING GOODS CO LTD</v>
          </cell>
          <cell r="R112">
            <v>43803</v>
          </cell>
          <cell r="S112">
            <v>3.3342465753424659</v>
          </cell>
          <cell r="T112" t="str">
            <v>1-5 years</v>
          </cell>
        </row>
        <row r="113">
          <cell r="C113" t="str">
            <v>Wuxi Hongdou Sports Co., Ltd</v>
          </cell>
          <cell r="D113" t="str">
            <v>4th floor,110#,Hongdou new industrial park, Donggang Town,Xi Shan District，Wuxi City</v>
          </cell>
          <cell r="G113" t="str">
            <v>China</v>
          </cell>
          <cell r="J113">
            <v>44529</v>
          </cell>
          <cell r="K113" t="str">
            <v>Announced</v>
          </cell>
          <cell r="L113" t="str">
            <v>205</v>
          </cell>
          <cell r="M113" t="str">
            <v>146</v>
          </cell>
          <cell r="N113" t="str">
            <v>59</v>
          </cell>
          <cell r="O113" t="str">
            <v>N</v>
          </cell>
          <cell r="P113" t="str">
            <v>Y</v>
          </cell>
          <cell r="Q113" t="str">
            <v>WUXI HONGDOU SPORTS CO LTD</v>
          </cell>
          <cell r="R113">
            <v>43703</v>
          </cell>
          <cell r="S113">
            <v>3.6082191780821917</v>
          </cell>
          <cell r="T113" t="str">
            <v>1-5 years</v>
          </cell>
        </row>
        <row r="114">
          <cell r="C114" t="str">
            <v>Xiamen Prosper Optical Technology Co.LTD</v>
          </cell>
          <cell r="D114" t="str">
            <v>B Area, Building# 6, No. 2, Xinguang Road, Xinyang Industrial Zone, Haicang District</v>
          </cell>
          <cell r="G114" t="str">
            <v>China</v>
          </cell>
          <cell r="H114" t="str">
            <v>Xiamen POS Optical Co., Ltd. (China)</v>
          </cell>
          <cell r="J114">
            <v>44756</v>
          </cell>
          <cell r="K114" t="str">
            <v>Semi-Announced</v>
          </cell>
          <cell r="L114" t="str">
            <v>88</v>
          </cell>
          <cell r="M114" t="str">
            <v>53</v>
          </cell>
          <cell r="N114" t="str">
            <v>35</v>
          </cell>
          <cell r="O114" t="str">
            <v>N</v>
          </cell>
          <cell r="P114" t="str">
            <v>Y</v>
          </cell>
          <cell r="Q114" t="str">
            <v>XIAMEN PROSPER OPTICAL TECHNOLOGY C</v>
          </cell>
          <cell r="R114">
            <v>43353</v>
          </cell>
          <cell r="S114">
            <v>4.5671232876712331</v>
          </cell>
          <cell r="T114" t="str">
            <v>1-5 years</v>
          </cell>
        </row>
        <row r="115">
          <cell r="C115" t="str">
            <v>XIAMEN SHENGJIE TRADE CO., LTD</v>
          </cell>
          <cell r="D115" t="str">
            <v>5/F, 1st Building</v>
          </cell>
          <cell r="E115" t="str">
            <v>Dian Qian Community</v>
          </cell>
          <cell r="F115" t="str">
            <v>Gao Dian Village</v>
          </cell>
          <cell r="G115" t="str">
            <v>China</v>
          </cell>
          <cell r="J115">
            <v>44835</v>
          </cell>
          <cell r="K115" t="str">
            <v>Semi-Announced</v>
          </cell>
          <cell r="L115" t="str">
            <v>33</v>
          </cell>
          <cell r="M115" t="str">
            <v>19</v>
          </cell>
          <cell r="N115" t="str">
            <v>14</v>
          </cell>
          <cell r="O115" t="str">
            <v>N</v>
          </cell>
          <cell r="P115" t="str">
            <v>Y</v>
          </cell>
          <cell r="Q115" t="str">
            <v>XIAMEN SHENGJIE TRADE CO LTD</v>
          </cell>
          <cell r="R115">
            <v>43481</v>
          </cell>
          <cell r="S115">
            <v>4.2164383561643834</v>
          </cell>
          <cell r="T115" t="str">
            <v>1-5 years</v>
          </cell>
        </row>
        <row r="116">
          <cell r="C116" t="str">
            <v>Xiamen Summit Clothing Co., Ltd.</v>
          </cell>
          <cell r="D116" t="str">
            <v xml:space="preserve">Floor 2, No.255-3,Jinting North Road,Jimei District,	</v>
          </cell>
          <cell r="E116" t="str">
            <v>Xiamen, Fujian Province, China</v>
          </cell>
          <cell r="G116" t="str">
            <v>China</v>
          </cell>
          <cell r="J116">
            <v>44862</v>
          </cell>
          <cell r="K116" t="str">
            <v>Announced</v>
          </cell>
          <cell r="L116" t="str">
            <v>48</v>
          </cell>
          <cell r="M116" t="str">
            <v>26</v>
          </cell>
          <cell r="N116" t="str">
            <v>22</v>
          </cell>
          <cell r="O116" t="str">
            <v>N</v>
          </cell>
          <cell r="P116" t="str">
            <v>N</v>
          </cell>
          <cell r="Q116" t="str">
            <v>XIAMEN SUMMIT CLOTHING CO LTD</v>
          </cell>
          <cell r="R116">
            <v>44455</v>
          </cell>
          <cell r="S116">
            <v>1.547945205479452</v>
          </cell>
          <cell r="T116" t="str">
            <v>1-5 years</v>
          </cell>
        </row>
        <row r="117">
          <cell r="C117" t="str">
            <v>Yitong Bags Co., Ltd</v>
          </cell>
          <cell r="D117" t="str">
            <v>550 Huifu Road, Shan Qian Road</v>
          </cell>
          <cell r="E117" t="str">
            <v>Chengnan Industrial Zone</v>
          </cell>
          <cell r="F117" t="str">
            <v xml:space="preserve">Huian </v>
          </cell>
          <cell r="G117" t="str">
            <v>China</v>
          </cell>
          <cell r="H117" t="str">
            <v>Youngmax Creations Limited (China)</v>
          </cell>
          <cell r="J117">
            <v>44686</v>
          </cell>
          <cell r="K117" t="str">
            <v>Semi-Announced</v>
          </cell>
          <cell r="L117" t="str">
            <v>98</v>
          </cell>
          <cell r="M117" t="str">
            <v>53</v>
          </cell>
          <cell r="N117" t="str">
            <v>45</v>
          </cell>
          <cell r="O117" t="str">
            <v>N</v>
          </cell>
          <cell r="P117" t="str">
            <v>Y</v>
          </cell>
          <cell r="Q117" t="str">
            <v>QUANZHOU YITONG BAGS CO LTD</v>
          </cell>
          <cell r="R117">
            <v>43535</v>
          </cell>
          <cell r="S117">
            <v>4.0684931506849313</v>
          </cell>
          <cell r="T117" t="str">
            <v>1-5 years</v>
          </cell>
        </row>
        <row r="118">
          <cell r="C118" t="str">
            <v>YiWu Jia Xiang Apparel Co. Ltd.</v>
          </cell>
          <cell r="D118" t="str">
            <v>(Inside of Yiwu Shunqi Apparel Accessories Co., Ltd), Chao Yong Road Shanxi Town</v>
          </cell>
          <cell r="G118" t="str">
            <v>China</v>
          </cell>
          <cell r="J118">
            <v>44918</v>
          </cell>
          <cell r="K118" t="str">
            <v>Semi-Announced</v>
          </cell>
          <cell r="L118" t="str">
            <v>49</v>
          </cell>
          <cell r="M118" t="str">
            <v>26</v>
          </cell>
          <cell r="N118" t="str">
            <v>23</v>
          </cell>
          <cell r="O118" t="str">
            <v>N</v>
          </cell>
          <cell r="P118" t="str">
            <v>Y</v>
          </cell>
          <cell r="Q118" t="str">
            <v>YIWU JIA XIANG APPAREL CO LTD</v>
          </cell>
          <cell r="R118">
            <v>43683</v>
          </cell>
          <cell r="S118">
            <v>3.6630136986301371</v>
          </cell>
          <cell r="T118" t="str">
            <v>1-5 years</v>
          </cell>
        </row>
        <row r="119">
          <cell r="C119" t="str">
            <v>Yupoong Vietnam Co., Ltd.</v>
          </cell>
          <cell r="D119" t="str">
            <v>Lot A2,A3,A4, Loteco (Long Binh) Industrial Zone, Long Binh Ward</v>
          </cell>
          <cell r="G119" t="str">
            <v>Vietnam</v>
          </cell>
          <cell r="H119" t="str">
            <v>YUPOONG INC(South Korea)</v>
          </cell>
          <cell r="J119">
            <v>44768</v>
          </cell>
          <cell r="K119" t="str">
            <v>Unannounced</v>
          </cell>
          <cell r="L119" t="str">
            <v>1900</v>
          </cell>
          <cell r="M119" t="str">
            <v>1700</v>
          </cell>
          <cell r="N119" t="str">
            <v>200</v>
          </cell>
          <cell r="O119" t="str">
            <v>Y</v>
          </cell>
          <cell r="P119" t="str">
            <v>Y</v>
          </cell>
          <cell r="Q119" t="str">
            <v>YUPOONG VIETNAM CO LTD</v>
          </cell>
          <cell r="R119">
            <v>44271</v>
          </cell>
          <cell r="S119">
            <v>2.0520547945205481</v>
          </cell>
          <cell r="T119" t="str">
            <v>1-5 years</v>
          </cell>
        </row>
        <row r="120">
          <cell r="C120" t="str">
            <v>Zhangjiagang STP Headwear Ltd</v>
          </cell>
          <cell r="D120" t="str">
            <v>Building #3, No. 9 Shuangfeng Road,</v>
          </cell>
          <cell r="E120" t="str">
            <v>Miaoqiao,</v>
          </cell>
          <cell r="F120" t="str">
            <v>Tangqiao Town,</v>
          </cell>
          <cell r="G120" t="str">
            <v>China</v>
          </cell>
          <cell r="J120">
            <v>44704</v>
          </cell>
          <cell r="K120" t="str">
            <v>Announced</v>
          </cell>
          <cell r="L120" t="str">
            <v>36</v>
          </cell>
          <cell r="M120" t="str">
            <v>24</v>
          </cell>
          <cell r="N120" t="str">
            <v>12</v>
          </cell>
          <cell r="O120" t="str">
            <v>N</v>
          </cell>
          <cell r="P120" t="str">
            <v>Y</v>
          </cell>
          <cell r="Q120" t="str">
            <v>ZHANGJIAGANG STP HEADWEAR LTD</v>
          </cell>
          <cell r="R120">
            <v>43229</v>
          </cell>
          <cell r="S120">
            <v>4.9068493150684933</v>
          </cell>
          <cell r="T120" t="str">
            <v>1-5 years</v>
          </cell>
        </row>
        <row r="121">
          <cell r="C121" t="str">
            <v>ZHANGJIAGANG TOPBRIGHT HEADWEAR MANUFACTURING CO., LTD.</v>
          </cell>
          <cell r="D121" t="str">
            <v xml:space="preserve">NORTH  HUATANG ROAD, HENAN VILLAGE, YANGSHE TOWN, </v>
          </cell>
          <cell r="G121" t="str">
            <v>China</v>
          </cell>
          <cell r="J121">
            <v>44819</v>
          </cell>
          <cell r="K121" t="str">
            <v>Announced</v>
          </cell>
          <cell r="L121" t="str">
            <v>32</v>
          </cell>
          <cell r="M121" t="str">
            <v>25</v>
          </cell>
          <cell r="N121" t="str">
            <v>7</v>
          </cell>
          <cell r="O121" t="str">
            <v>N</v>
          </cell>
          <cell r="P121" t="str">
            <v>Y</v>
          </cell>
          <cell r="Q121" t="str">
            <v>ZHANGJIAGANG TOPBRIGHT HEADWEAR</v>
          </cell>
          <cell r="R121">
            <v>44385</v>
          </cell>
          <cell r="S121">
            <v>1.7397260273972603</v>
          </cell>
          <cell r="T121" t="str">
            <v>1-5 years</v>
          </cell>
        </row>
        <row r="122">
          <cell r="C122" t="str">
            <v>ZheJiang Clis Fashion Co Ltd</v>
          </cell>
          <cell r="D122" t="str">
            <v xml:space="preserve">Building 10#, No. 39 XiangYuan Road, </v>
          </cell>
          <cell r="E122" t="str">
            <v>GongShu District,</v>
          </cell>
          <cell r="G122" t="str">
            <v>China</v>
          </cell>
          <cell r="H122" t="str">
            <v>The Clis Group (China)</v>
          </cell>
          <cell r="J122">
            <v>44902</v>
          </cell>
          <cell r="K122" t="str">
            <v>Semi-Announced</v>
          </cell>
          <cell r="L122" t="str">
            <v>39</v>
          </cell>
          <cell r="M122" t="str">
            <v>30</v>
          </cell>
          <cell r="N122" t="str">
            <v>9</v>
          </cell>
          <cell r="O122" t="str">
            <v>N</v>
          </cell>
          <cell r="P122" t="str">
            <v>N</v>
          </cell>
          <cell r="Q122" t="str">
            <v>ZHEJIANG CLIS FASHION CO LTD</v>
          </cell>
          <cell r="R122">
            <v>43481</v>
          </cell>
          <cell r="S122">
            <v>4.2164383561643834</v>
          </cell>
          <cell r="T122" t="str">
            <v>1-5 years</v>
          </cell>
        </row>
        <row r="123">
          <cell r="C123" t="str">
            <v>ZheJiang Gint Vacuum Flask Technology Co.,Ltd</v>
          </cell>
          <cell r="D123" t="str">
            <v xml:space="preserve">1389#,Xinggang Road,Dushangang Town, 					 					</v>
          </cell>
          <cell r="G123" t="str">
            <v>China</v>
          </cell>
          <cell r="J123">
            <v>44721</v>
          </cell>
          <cell r="K123" t="str">
            <v>Announced</v>
          </cell>
          <cell r="L123" t="str">
            <v>1303</v>
          </cell>
          <cell r="M123" t="str">
            <v>610</v>
          </cell>
          <cell r="N123" t="str">
            <v>693</v>
          </cell>
          <cell r="O123" t="str">
            <v>Y</v>
          </cell>
          <cell r="P123" t="str">
            <v>Y</v>
          </cell>
          <cell r="Q123" t="str">
            <v>ZHEJIANG GINT VACUUM FLASK TECHNOLO</v>
          </cell>
          <cell r="R123">
            <v>43853</v>
          </cell>
          <cell r="S123">
            <v>3.1972602739726028</v>
          </cell>
          <cell r="T123" t="str">
            <v>1-5 years</v>
          </cell>
        </row>
        <row r="124">
          <cell r="C124" t="str">
            <v>32 Joint Stock Company</v>
          </cell>
          <cell r="D124" t="str">
            <v>170 Quang Trung Street</v>
          </cell>
          <cell r="E124" t="str">
            <v>10 Ward</v>
          </cell>
          <cell r="F124" t="str">
            <v>Go Vap District</v>
          </cell>
          <cell r="G124" t="str">
            <v>Vietnam</v>
          </cell>
          <cell r="J124">
            <v>44709</v>
          </cell>
          <cell r="K124" t="str">
            <v>Semi-Announced</v>
          </cell>
          <cell r="L124" t="str">
            <v>343</v>
          </cell>
          <cell r="M124" t="str">
            <v>100</v>
          </cell>
          <cell r="N124" t="str">
            <v>243</v>
          </cell>
          <cell r="O124" t="str">
            <v>Y</v>
          </cell>
          <cell r="P124" t="str">
            <v>Y</v>
          </cell>
          <cell r="Q124" t="str">
            <v>32 JOINT STOCK COMPANY</v>
          </cell>
          <cell r="R124">
            <v>41575</v>
          </cell>
          <cell r="S124">
            <v>9.4383561643835616</v>
          </cell>
          <cell r="T124" t="str">
            <v>5 - 10 years</v>
          </cell>
        </row>
        <row r="125">
          <cell r="C125" t="str">
            <v>AnQing MeiCheng Garments Co., Ltd</v>
          </cell>
          <cell r="D125" t="str">
            <v xml:space="preserve">2nd Floor, No. 5, Yihe Science and Technology Park, </v>
          </cell>
          <cell r="E125" t="str">
            <v>Big Bridge Development Zone,</v>
          </cell>
          <cell r="F125" t="str">
            <v xml:space="preserve">BR: Block C-1, Big Bridge Economic and Technical Development Zone, Anqing City, Anhui </v>
          </cell>
          <cell r="G125" t="str">
            <v>China</v>
          </cell>
          <cell r="J125">
            <v>44901</v>
          </cell>
          <cell r="K125" t="str">
            <v>Semi-Announced</v>
          </cell>
          <cell r="L125" t="str">
            <v>70</v>
          </cell>
          <cell r="M125" t="str">
            <v>56</v>
          </cell>
          <cell r="N125" t="str">
            <v>14</v>
          </cell>
          <cell r="O125" t="str">
            <v>N</v>
          </cell>
          <cell r="P125" t="str">
            <v>Y</v>
          </cell>
          <cell r="Q125" t="str">
            <v>ANQING MEICHEN TEXTILE AND GARMENTS</v>
          </cell>
          <cell r="R125">
            <v>43039</v>
          </cell>
          <cell r="S125">
            <v>5.4273972602739722</v>
          </cell>
          <cell r="T125" t="str">
            <v>5 - 10 years</v>
          </cell>
        </row>
        <row r="126">
          <cell r="C126" t="str">
            <v>DAFENG JIAHUA APPAREL INC</v>
          </cell>
          <cell r="D126" t="str">
            <v>No.7 Xingye Road</v>
          </cell>
          <cell r="E126" t="str">
            <v>Dazhongzhen Industrial Park</v>
          </cell>
          <cell r="F126" t="str">
            <v>Dafeng</v>
          </cell>
          <cell r="G126" t="str">
            <v>China</v>
          </cell>
          <cell r="J126">
            <v>44798</v>
          </cell>
          <cell r="K126" t="str">
            <v>Semi-Announced</v>
          </cell>
          <cell r="L126" t="str">
            <v>46</v>
          </cell>
          <cell r="M126" t="str">
            <v>39</v>
          </cell>
          <cell r="N126" t="str">
            <v>7</v>
          </cell>
          <cell r="O126" t="str">
            <v>N</v>
          </cell>
          <cell r="P126" t="str">
            <v>Y</v>
          </cell>
          <cell r="Q126" t="str">
            <v>DAFENG JIAHUA APPAREL INC</v>
          </cell>
          <cell r="R126">
            <v>41458</v>
          </cell>
          <cell r="S126">
            <v>9.7589041095890412</v>
          </cell>
          <cell r="T126" t="str">
            <v>5 - 10 years</v>
          </cell>
        </row>
        <row r="127">
          <cell r="C127" t="str">
            <v>DOMEX (QUANG NAM) COMPANY LIMITED</v>
          </cell>
          <cell r="D127" t="str">
            <v xml:space="preserve">Lot B/B1, </v>
          </cell>
          <cell r="E127" t="str">
            <v xml:space="preserve">Ha Lam Industrial Group, </v>
          </cell>
          <cell r="F127" t="str">
            <v>Binh Phuc Commune, Duoc Market</v>
          </cell>
          <cell r="G127" t="str">
            <v>Vietnam</v>
          </cell>
          <cell r="H127" t="str">
            <v>Domex Company Ltd (Hong Kong)</v>
          </cell>
          <cell r="J127">
            <v>44839</v>
          </cell>
          <cell r="K127" t="str">
            <v>Semi-Announced</v>
          </cell>
          <cell r="L127" t="str">
            <v>1424</v>
          </cell>
          <cell r="M127" t="str">
            <v>224</v>
          </cell>
          <cell r="N127" t="str">
            <v>1200</v>
          </cell>
          <cell r="O127" t="str">
            <v>Y</v>
          </cell>
          <cell r="P127" t="str">
            <v>Y</v>
          </cell>
          <cell r="Q127" t="str">
            <v>DOMEX (QUANG NAM) CO LTD</v>
          </cell>
          <cell r="R127">
            <v>43003</v>
          </cell>
          <cell r="S127">
            <v>5.5260273972602736</v>
          </cell>
          <cell r="T127" t="str">
            <v>5 - 10 years</v>
          </cell>
        </row>
        <row r="128">
          <cell r="C128" t="str">
            <v>Esswin Impex Unit 2</v>
          </cell>
          <cell r="D128" t="str">
            <v>D.No: 1/138-A, Kanakkupillai Thottam</v>
          </cell>
          <cell r="E128" t="str">
            <v>Kasipalayam Main Road</v>
          </cell>
          <cell r="F128" t="str">
            <v>Vijayapuram Post Nallur</v>
          </cell>
          <cell r="G128" t="str">
            <v>India</v>
          </cell>
          <cell r="J128">
            <v>44993</v>
          </cell>
          <cell r="K128" t="str">
            <v>Semi-Announced</v>
          </cell>
          <cell r="L128" t="str">
            <v>155</v>
          </cell>
          <cell r="M128" t="str">
            <v>45</v>
          </cell>
          <cell r="N128" t="str">
            <v>110</v>
          </cell>
          <cell r="O128" t="str">
            <v>N</v>
          </cell>
          <cell r="P128" t="str">
            <v>Y</v>
          </cell>
          <cell r="Q128" t="str">
            <v>ESSWIN IMPEX</v>
          </cell>
          <cell r="R128">
            <v>42139</v>
          </cell>
          <cell r="S128">
            <v>7.8931506849315065</v>
          </cell>
          <cell r="T128" t="str">
            <v>5 - 10 years</v>
          </cell>
        </row>
        <row r="129">
          <cell r="C129" t="str">
            <v>FUJIAN HUAFENG FOOTWEAR TECH &amp; DEV CO.,LTD.</v>
          </cell>
          <cell r="D129" t="str">
            <v>DONGSHA INDUSTRIAL</v>
          </cell>
          <cell r="E129" t="str">
            <v>DONGHAI</v>
          </cell>
          <cell r="F129" t="str">
            <v>Chengxiang District,</v>
          </cell>
          <cell r="G129" t="str">
            <v>China</v>
          </cell>
          <cell r="J129">
            <v>44973</v>
          </cell>
          <cell r="K129" t="str">
            <v>Semi-Announced</v>
          </cell>
          <cell r="L129" t="str">
            <v>95</v>
          </cell>
          <cell r="M129" t="str">
            <v>69</v>
          </cell>
          <cell r="N129" t="str">
            <v>26</v>
          </cell>
          <cell r="O129" t="str">
            <v>N</v>
          </cell>
          <cell r="P129" t="str">
            <v>Y</v>
          </cell>
          <cell r="Q129" t="str">
            <v>FJ PUTIAN CITY HUAFENG FW CO LTD</v>
          </cell>
          <cell r="R129">
            <v>41571</v>
          </cell>
          <cell r="S129">
            <v>9.4493150684931511</v>
          </cell>
          <cell r="T129" t="str">
            <v>5 - 10 years</v>
          </cell>
        </row>
        <row r="130">
          <cell r="C130" t="str">
            <v xml:space="preserve">GENESIS SPORTS TECHNOLOGY COMPANY LIMITED </v>
          </cell>
          <cell r="D130" t="str">
            <v>HAMLET 5, HAI HUNG COMMUNE HAI HAU DISTRICT NAM DINH PROVINCE,  VIETNAM.</v>
          </cell>
          <cell r="G130" t="str">
            <v>Vietnam</v>
          </cell>
          <cell r="J130">
            <v>44707</v>
          </cell>
          <cell r="K130" t="str">
            <v>Semi-Announced</v>
          </cell>
          <cell r="L130" t="str">
            <v>88</v>
          </cell>
          <cell r="M130" t="str">
            <v>49</v>
          </cell>
          <cell r="N130" t="str">
            <v>39</v>
          </cell>
          <cell r="O130" t="str">
            <v>Y</v>
          </cell>
          <cell r="P130" t="str">
            <v>Y</v>
          </cell>
          <cell r="Q130" t="str">
            <v>GENESIS SPORTING GOODS COMPANY</v>
          </cell>
          <cell r="R130">
            <v>43003</v>
          </cell>
          <cell r="S130">
            <v>5.5260273972602736</v>
          </cell>
          <cell r="T130" t="str">
            <v>5 - 10 years</v>
          </cell>
        </row>
        <row r="131">
          <cell r="C131" t="str">
            <v>Grace Glory (Cambodia) Garment LTD</v>
          </cell>
          <cell r="D131" t="str">
            <v>National Road #4, Prey Kor Village</v>
          </cell>
          <cell r="E131" t="str">
            <v>Lum Hach Commune, Angsnoul District</v>
          </cell>
          <cell r="G131" t="str">
            <v>Cambodia</v>
          </cell>
          <cell r="H131" t="str">
            <v>Fook Wah Kun Kee Knitting Fty Ltd (Hong Kong)</v>
          </cell>
          <cell r="J131">
            <v>44797</v>
          </cell>
          <cell r="K131" t="str">
            <v>Unannounced</v>
          </cell>
          <cell r="L131" t="str">
            <v>3647</v>
          </cell>
          <cell r="M131" t="str">
            <v>3100</v>
          </cell>
          <cell r="N131" t="str">
            <v>547</v>
          </cell>
          <cell r="O131" t="str">
            <v>Y</v>
          </cell>
          <cell r="P131" t="str">
            <v>Y</v>
          </cell>
          <cell r="Q131" t="str">
            <v>GRACE GLORY (CAMBODIA) GARMENT LTD</v>
          </cell>
          <cell r="R131">
            <v>42676</v>
          </cell>
          <cell r="S131">
            <v>6.4219178082191783</v>
          </cell>
          <cell r="T131" t="str">
            <v>5 - 10 years</v>
          </cell>
        </row>
        <row r="132">
          <cell r="C132" t="str">
            <v>Linea Aqua (Pvt) Ltd. (Naiwala/Veyangoda)</v>
          </cell>
          <cell r="D132" t="str">
            <v>No 1, Naiwalawatta , Naiwala</v>
          </cell>
          <cell r="G132" t="str">
            <v>Sri Lanka</v>
          </cell>
          <cell r="H132" t="str">
            <v>Mas Holdings (Pvt.) Ltd (Sri Lanka)</v>
          </cell>
          <cell r="J132">
            <v>44236</v>
          </cell>
          <cell r="K132" t="str">
            <v>Semi-Announced</v>
          </cell>
          <cell r="L132" t="str">
            <v>1065</v>
          </cell>
          <cell r="M132" t="str">
            <v>883</v>
          </cell>
          <cell r="N132" t="str">
            <v>182</v>
          </cell>
          <cell r="O132" t="str">
            <v>N</v>
          </cell>
          <cell r="P132" t="str">
            <v>Y</v>
          </cell>
          <cell r="Q132" t="str">
            <v>LINEA AQUA (PRIVATE) LIMITED</v>
          </cell>
          <cell r="R132">
            <v>42285</v>
          </cell>
          <cell r="S132">
            <v>7.493150684931507</v>
          </cell>
          <cell r="T132" t="str">
            <v>5 - 10 years</v>
          </cell>
        </row>
        <row r="133">
          <cell r="C133" t="str">
            <v>Nanjing Glory Sporting Goods Co.,Ltd</v>
          </cell>
          <cell r="D133" t="str">
            <v>Building 4, 9 Airport Rd, Lishui Eco&amp;Tech Development Zone</v>
          </cell>
          <cell r="G133" t="str">
            <v>China</v>
          </cell>
          <cell r="H133" t="str">
            <v>Elite International Ltd (China)</v>
          </cell>
          <cell r="J133">
            <v>44662</v>
          </cell>
          <cell r="K133" t="str">
            <v>Semi-Announced</v>
          </cell>
          <cell r="L133" t="str">
            <v>95</v>
          </cell>
          <cell r="M133" t="str">
            <v>71</v>
          </cell>
          <cell r="N133" t="str">
            <v>24</v>
          </cell>
          <cell r="O133" t="str">
            <v>N</v>
          </cell>
          <cell r="P133" t="str">
            <v>Y</v>
          </cell>
          <cell r="Q133" t="str">
            <v>NANJING GLORY SPORTING GOODS CO LTD</v>
          </cell>
          <cell r="R133">
            <v>42276</v>
          </cell>
          <cell r="S133">
            <v>7.5178082191780824</v>
          </cell>
          <cell r="T133" t="str">
            <v>5 - 10 years</v>
          </cell>
        </row>
        <row r="134">
          <cell r="C134" t="str">
            <v>NANTONG APPAREL-TECH CO., LTD.</v>
          </cell>
          <cell r="D134" t="str">
            <v>No. 101, HeXing Road,</v>
          </cell>
          <cell r="E134" t="str">
            <v>Economic and Technology Development Zone,</v>
          </cell>
          <cell r="G134" t="str">
            <v>China</v>
          </cell>
          <cell r="H134" t="str">
            <v>Blueline International Pvt Ltd (Hong Kong)</v>
          </cell>
          <cell r="J134">
            <v>44678</v>
          </cell>
          <cell r="K134" t="str">
            <v>Semi-Announced</v>
          </cell>
          <cell r="L134" t="str">
            <v>97</v>
          </cell>
          <cell r="M134" t="str">
            <v>82</v>
          </cell>
          <cell r="N134" t="str">
            <v>15</v>
          </cell>
          <cell r="O134" t="str">
            <v>N</v>
          </cell>
          <cell r="P134" t="str">
            <v>Y</v>
          </cell>
          <cell r="Q134" t="str">
            <v>NANTONG APPAREL TECH CO LTD</v>
          </cell>
          <cell r="R134">
            <v>41452</v>
          </cell>
          <cell r="S134">
            <v>9.7753424657534254</v>
          </cell>
          <cell r="T134" t="str">
            <v>5 - 10 years</v>
          </cell>
        </row>
        <row r="135">
          <cell r="C135" t="str">
            <v>Ningbo Junye Stationery &amp; Sports Articles Co Ltd</v>
          </cell>
          <cell r="D135" t="str">
            <v>9th Tongye Road</v>
          </cell>
          <cell r="E135" t="str">
            <v>East Plot</v>
          </cell>
          <cell r="F135" t="str">
            <v>Guanhaiwei Industrial Park</v>
          </cell>
          <cell r="G135" t="str">
            <v>China</v>
          </cell>
          <cell r="J135">
            <v>44701</v>
          </cell>
          <cell r="K135" t="str">
            <v>Semi-Announced</v>
          </cell>
          <cell r="L135" t="str">
            <v>43</v>
          </cell>
          <cell r="M135" t="str">
            <v>23</v>
          </cell>
          <cell r="N135" t="str">
            <v>20</v>
          </cell>
          <cell r="O135" t="str">
            <v>N</v>
          </cell>
          <cell r="P135" t="str">
            <v>Y</v>
          </cell>
          <cell r="Q135" t="str">
            <v>NINGBO JUNYE STATIONARY</v>
          </cell>
          <cell r="R135">
            <v>41374</v>
          </cell>
          <cell r="S135">
            <v>9.9890410958904106</v>
          </cell>
          <cell r="T135" t="str">
            <v>5 - 10 years</v>
          </cell>
        </row>
        <row r="136">
          <cell r="C136" t="str">
            <v>Qingdao Huilu Silicone Co., Ltd.</v>
          </cell>
          <cell r="D136" t="str">
            <v>768 Beier Shan Road</v>
          </cell>
          <cell r="E136" t="str">
            <v>Lingang Economic Development Zone</v>
          </cell>
          <cell r="F136" t="str">
            <v>Huangdao</v>
          </cell>
          <cell r="G136" t="str">
            <v>China</v>
          </cell>
          <cell r="H136" t="str">
            <v>Grace Continental Ltd (Hong Kong)</v>
          </cell>
          <cell r="J136">
            <v>44866</v>
          </cell>
          <cell r="K136" t="str">
            <v>Announced</v>
          </cell>
          <cell r="L136" t="str">
            <v>48</v>
          </cell>
          <cell r="M136" t="str">
            <v>46</v>
          </cell>
          <cell r="N136" t="str">
            <v>2</v>
          </cell>
          <cell r="O136" t="str">
            <v>N</v>
          </cell>
          <cell r="P136" t="str">
            <v>N</v>
          </cell>
          <cell r="Q136" t="str">
            <v>QINGDAO HUILU SILICONE CO LTD</v>
          </cell>
          <cell r="R136">
            <v>42241</v>
          </cell>
          <cell r="S136">
            <v>7.6136986301369864</v>
          </cell>
          <cell r="T136" t="str">
            <v>5 - 10 years</v>
          </cell>
        </row>
        <row r="137">
          <cell r="C137" t="str">
            <v>Quanzhou Real-Top Sporting Goods Co., Ltd</v>
          </cell>
          <cell r="D137" t="str">
            <v xml:space="preserve">BZ No.2, </v>
          </cell>
          <cell r="E137" t="str">
            <v>Jiangnan High Tech Industrial Development Zone,</v>
          </cell>
          <cell r="F137" t="str">
            <v xml:space="preserve">Licheng District, </v>
          </cell>
          <cell r="G137" t="str">
            <v>China</v>
          </cell>
          <cell r="J137">
            <v>44879</v>
          </cell>
          <cell r="K137" t="str">
            <v>Semi-Announced</v>
          </cell>
          <cell r="L137" t="str">
            <v>495</v>
          </cell>
          <cell r="M137" t="str">
            <v>227</v>
          </cell>
          <cell r="N137" t="str">
            <v>268</v>
          </cell>
          <cell r="O137" t="str">
            <v>Y</v>
          </cell>
          <cell r="P137" t="str">
            <v>Y</v>
          </cell>
          <cell r="Q137" t="str">
            <v>QUANZHOU REALTOP SPORTING GOODS CO</v>
          </cell>
          <cell r="R137">
            <v>42284</v>
          </cell>
          <cell r="S137">
            <v>7.4958904109589044</v>
          </cell>
          <cell r="T137" t="str">
            <v>5 - 10 years</v>
          </cell>
        </row>
        <row r="138">
          <cell r="C138" t="str">
            <v>S&amp;K Apparel</v>
          </cell>
          <cell r="D138" t="str">
            <v xml:space="preserve">No.49, TaiZiShan Road, </v>
          </cell>
          <cell r="F138" t="str">
            <v>Liu He District</v>
          </cell>
          <cell r="G138" t="str">
            <v>China</v>
          </cell>
          <cell r="J138">
            <v>44713</v>
          </cell>
          <cell r="K138" t="str">
            <v>Semi-Announced</v>
          </cell>
          <cell r="L138" t="str">
            <v>40</v>
          </cell>
          <cell r="M138" t="str">
            <v>38</v>
          </cell>
          <cell r="N138" t="str">
            <v>2</v>
          </cell>
          <cell r="O138" t="str">
            <v>N</v>
          </cell>
          <cell r="P138" t="str">
            <v>N</v>
          </cell>
          <cell r="Q138" t="str">
            <v>S&amp;K APPAREL LTD</v>
          </cell>
          <cell r="R138">
            <v>41458</v>
          </cell>
          <cell r="S138">
            <v>9.7589041095890412</v>
          </cell>
          <cell r="T138" t="str">
            <v>5 - 10 years</v>
          </cell>
        </row>
        <row r="139">
          <cell r="C139" t="str">
            <v>Sheico (Cambodia) Co., Ltd</v>
          </cell>
          <cell r="D139" t="str">
            <v>MANHATTAN (SAVY RIENG) SPECIAL ECONOMIC ZONE</v>
          </cell>
          <cell r="E139" t="str">
            <v>NATIONAL ROAD #1, BAVET COMMUNE, CHANTREA DISTRICT,</v>
          </cell>
          <cell r="G139" t="str">
            <v>Cambodia</v>
          </cell>
          <cell r="H139" t="str">
            <v>Sheico Group (Shei Chung Hsin Ind.) Co., Ltd (Taiwan)</v>
          </cell>
          <cell r="J139">
            <v>44600</v>
          </cell>
          <cell r="K139" t="str">
            <v>Unannounced</v>
          </cell>
          <cell r="L139" t="str">
            <v>5117</v>
          </cell>
          <cell r="M139" t="str">
            <v>3680</v>
          </cell>
          <cell r="N139" t="str">
            <v>1437</v>
          </cell>
          <cell r="O139" t="str">
            <v>N</v>
          </cell>
          <cell r="P139" t="str">
            <v>N</v>
          </cell>
          <cell r="Q139" t="str">
            <v>SHEICO (CAMBODIA) CO LTD</v>
          </cell>
          <cell r="R139">
            <v>41549</v>
          </cell>
          <cell r="S139">
            <v>9.5095890410958912</v>
          </cell>
          <cell r="T139" t="str">
            <v>5 - 10 years</v>
          </cell>
        </row>
        <row r="140">
          <cell r="C140" t="str">
            <v>Shints BVT Co., Ltd.</v>
          </cell>
          <cell r="D140" t="str">
            <v>Thach Khoi Ward,</v>
          </cell>
          <cell r="G140" t="str">
            <v>Vietnam</v>
          </cell>
          <cell r="H140" t="str">
            <v>Shin Textile Soultions Company Ltd (Korea)</v>
          </cell>
          <cell r="J140">
            <v>44978</v>
          </cell>
          <cell r="K140" t="str">
            <v>Semi-Announced</v>
          </cell>
          <cell r="L140" t="str">
            <v>2560</v>
          </cell>
          <cell r="M140" t="str">
            <v>2200</v>
          </cell>
          <cell r="N140" t="str">
            <v>360</v>
          </cell>
          <cell r="O140" t="str">
            <v>Y</v>
          </cell>
          <cell r="P140" t="str">
            <v>Y</v>
          </cell>
          <cell r="Q140" t="str">
            <v>SHINTSBVT CO LTD</v>
          </cell>
          <cell r="R140">
            <v>42027</v>
          </cell>
          <cell r="S140">
            <v>8.1999999999999993</v>
          </cell>
          <cell r="T140" t="str">
            <v>5 - 10 years</v>
          </cell>
        </row>
        <row r="141">
          <cell r="C141" t="str">
            <v>Soccer International Pvt. Ltd</v>
          </cell>
          <cell r="D141" t="str">
            <v>Plot No. 393</v>
          </cell>
          <cell r="E141" t="str">
            <v>Leather Complex</v>
          </cell>
          <cell r="F141" t="str">
            <v>Kapurthala Road</v>
          </cell>
          <cell r="G141" t="str">
            <v>India</v>
          </cell>
          <cell r="H141" t="str">
            <v>Soccer International Pvt Ltd (India)</v>
          </cell>
          <cell r="J141">
            <v>44806</v>
          </cell>
          <cell r="K141" t="str">
            <v>Semi-Announced</v>
          </cell>
          <cell r="L141" t="str">
            <v>44</v>
          </cell>
          <cell r="M141" t="str">
            <v>44</v>
          </cell>
          <cell r="N141" t="str">
            <v>00</v>
          </cell>
          <cell r="O141" t="str">
            <v>Y</v>
          </cell>
          <cell r="P141" t="str">
            <v>Y</v>
          </cell>
          <cell r="Q141" t="str">
            <v>SOCCER INTERNATIONAL MOULDED RUBBER</v>
          </cell>
          <cell r="R141">
            <v>42073</v>
          </cell>
          <cell r="S141">
            <v>8.0739726027397261</v>
          </cell>
          <cell r="T141" t="str">
            <v>5 - 10 years</v>
          </cell>
        </row>
        <row r="142">
          <cell r="C142" t="str">
            <v>Spectre Garment Technologies Vietnam</v>
          </cell>
          <cell r="D142" t="str">
            <v>O1, N5A Road, Hoa Xa IP, My Xa</v>
          </cell>
          <cell r="G142" t="str">
            <v>Vietnam</v>
          </cell>
          <cell r="H142" t="str">
            <v>Spectre A/S (Denmark)</v>
          </cell>
          <cell r="J142">
            <v>44561</v>
          </cell>
          <cell r="K142" t="str">
            <v>Semi-Announced</v>
          </cell>
          <cell r="L142" t="str">
            <v>450</v>
          </cell>
          <cell r="M142" t="str">
            <v>350</v>
          </cell>
          <cell r="N142" t="str">
            <v>100</v>
          </cell>
          <cell r="O142" t="str">
            <v>Y</v>
          </cell>
          <cell r="P142" t="str">
            <v>n/a</v>
          </cell>
          <cell r="Q142" t="str">
            <v>SPECTRE GARMENT TECHNOLOGIES</v>
          </cell>
          <cell r="R142">
            <v>42804</v>
          </cell>
          <cell r="S142">
            <v>6.0712328767123287</v>
          </cell>
          <cell r="T142" t="str">
            <v>5 - 10 years</v>
          </cell>
        </row>
        <row r="143">
          <cell r="C143" t="str">
            <v>Tai Cang Mudoo Fashion Co Ltd</v>
          </cell>
          <cell r="D143" t="str">
            <v>No. 30 West Xinyi Road Xintang</v>
          </cell>
          <cell r="E143" t="str">
            <v>Liuhe Town</v>
          </cell>
          <cell r="F143" t="str">
            <v>Taicang</v>
          </cell>
          <cell r="G143" t="str">
            <v>China</v>
          </cell>
          <cell r="H143" t="str">
            <v>Shanghai Mudooo Textile Co., Ltd (China)</v>
          </cell>
          <cell r="J143">
            <v>44884</v>
          </cell>
          <cell r="K143" t="str">
            <v>Semi-Announced</v>
          </cell>
          <cell r="L143" t="str">
            <v>186</v>
          </cell>
          <cell r="M143" t="str">
            <v>104</v>
          </cell>
          <cell r="N143" t="str">
            <v>82</v>
          </cell>
          <cell r="O143" t="str">
            <v>N</v>
          </cell>
          <cell r="P143" t="str">
            <v>Y</v>
          </cell>
          <cell r="Q143" t="str">
            <v>TAICANG MUDOO FASHION CO LTD</v>
          </cell>
          <cell r="R143">
            <v>41458</v>
          </cell>
          <cell r="S143">
            <v>9.7589041095890412</v>
          </cell>
          <cell r="T143" t="str">
            <v>5 - 10 years</v>
          </cell>
        </row>
        <row r="144">
          <cell r="C144" t="str">
            <v>UNICO GLOBAL YB Co., Ltd.</v>
          </cell>
          <cell r="D144" t="str">
            <v>Au Lau Industrial park</v>
          </cell>
          <cell r="E144" t="str">
            <v>NUOC MAT VILLAGE</v>
          </cell>
          <cell r="F144" t="str">
            <v>AULAU COMMUNE</v>
          </cell>
          <cell r="G144" t="str">
            <v>Vietnam</v>
          </cell>
          <cell r="H144" t="str">
            <v>Unico Global Inc (South Korea)</v>
          </cell>
          <cell r="J144">
            <v>44762</v>
          </cell>
          <cell r="K144" t="str">
            <v>Semi-Announced</v>
          </cell>
          <cell r="L144" t="str">
            <v>848</v>
          </cell>
          <cell r="M144" t="str">
            <v>784</v>
          </cell>
          <cell r="N144" t="str">
            <v>64</v>
          </cell>
          <cell r="O144" t="str">
            <v>Y</v>
          </cell>
          <cell r="P144" t="str">
            <v>Y</v>
          </cell>
          <cell r="Q144" t="str">
            <v>UNICO GLOBAL YB CO LTD</v>
          </cell>
          <cell r="R144">
            <v>42761</v>
          </cell>
          <cell r="S144">
            <v>6.1890410958904107</v>
          </cell>
          <cell r="T144" t="str">
            <v>5 - 10 years</v>
          </cell>
        </row>
        <row r="145">
          <cell r="C145" t="str">
            <v>Zhejiang Feiyida Knitting &amp; Textile Co., Ltd.</v>
          </cell>
          <cell r="D145" t="str">
            <v>Shangxiang Industrial Zone</v>
          </cell>
          <cell r="E145" t="str">
            <v>Datang Town</v>
          </cell>
          <cell r="G145" t="str">
            <v>China</v>
          </cell>
          <cell r="J145">
            <v>44687</v>
          </cell>
          <cell r="K145" t="str">
            <v>Semi-Announced</v>
          </cell>
          <cell r="L145" t="str">
            <v>183</v>
          </cell>
          <cell r="M145" t="str">
            <v>95</v>
          </cell>
          <cell r="N145" t="str">
            <v>85</v>
          </cell>
          <cell r="O145" t="str">
            <v>N</v>
          </cell>
          <cell r="P145" t="str">
            <v>Y</v>
          </cell>
          <cell r="Q145" t="str">
            <v>ZHUJI FEIYIDA SOCKS CO LTD</v>
          </cell>
          <cell r="R145">
            <v>42968</v>
          </cell>
          <cell r="S145">
            <v>5.6219178082191785</v>
          </cell>
          <cell r="T145" t="str">
            <v>5 - 10 years</v>
          </cell>
        </row>
        <row r="146">
          <cell r="C146" t="str">
            <v>BD DESIGNS PRIVATE LIMITED</v>
          </cell>
          <cell r="D146" t="str">
            <v>PLOT NO: 48-49, SECTOR: 03, KARNAPHULI EPZ, CHITTAGONG, BANGLADESH</v>
          </cell>
          <cell r="G146" t="str">
            <v>Bangladesh</v>
          </cell>
          <cell r="J146">
            <v>44705</v>
          </cell>
          <cell r="K146" t="str">
            <v>Semi-Announced</v>
          </cell>
          <cell r="L146" t="str">
            <v>2651</v>
          </cell>
          <cell r="M146" t="str">
            <v>2096</v>
          </cell>
          <cell r="N146" t="str">
            <v>555</v>
          </cell>
          <cell r="O146" t="str">
            <v>N</v>
          </cell>
          <cell r="P146" t="str">
            <v>Y</v>
          </cell>
          <cell r="Q146" t="str">
            <v>BD DESIGNS PRIVATE LIMITED</v>
          </cell>
          <cell r="R146">
            <v>44677</v>
          </cell>
          <cell r="S146">
            <v>0.9397260273972603</v>
          </cell>
          <cell r="T146" t="str">
            <v>Under 1 year</v>
          </cell>
        </row>
        <row r="147">
          <cell r="C147" t="str">
            <v>BRANCH OF SHINTS BVT CO LTD</v>
          </cell>
          <cell r="D147" t="str">
            <v>THE BRANCH: AN NGHIEP HAMLET, TU CUONG COMMUNE, THANH MIEN DISTRICT  HAI DUONG PROVINCE, VIETNAM.</v>
          </cell>
          <cell r="G147" t="str">
            <v>Vietnam</v>
          </cell>
          <cell r="J147">
            <v>44685</v>
          </cell>
          <cell r="K147" t="str">
            <v>Semi-Announced</v>
          </cell>
          <cell r="L147" t="str">
            <v>1069</v>
          </cell>
          <cell r="M147" t="str">
            <v>956</v>
          </cell>
          <cell r="N147" t="str">
            <v>113</v>
          </cell>
          <cell r="O147" t="str">
            <v>Y</v>
          </cell>
          <cell r="P147" t="str">
            <v>Y</v>
          </cell>
          <cell r="Q147" t="str">
            <v>BRANCH OF SHINTS BVT CO LTD</v>
          </cell>
          <cell r="R147">
            <v>44909</v>
          </cell>
          <cell r="S147">
            <v>0.30410958904109592</v>
          </cell>
          <cell r="T147" t="str">
            <v>Under 1 year</v>
          </cell>
        </row>
        <row r="148">
          <cell r="C148" t="str">
            <v>Channel (Ganzhou) Textile Industrial Co., Ltd.</v>
          </cell>
          <cell r="D148" t="str">
            <v>Yudu County Industrial Zone,</v>
          </cell>
          <cell r="G148" t="str">
            <v>China</v>
          </cell>
          <cell r="H148" t="str">
            <v>Sunsea (Fujian) Garments Co. Ltd(China)</v>
          </cell>
          <cell r="J148">
            <v>44712</v>
          </cell>
          <cell r="K148" t="str">
            <v>Semi-Announced</v>
          </cell>
          <cell r="L148" t="str">
            <v>200</v>
          </cell>
          <cell r="M148" t="str">
            <v>160</v>
          </cell>
          <cell r="N148" t="str">
            <v>40</v>
          </cell>
          <cell r="O148" t="str">
            <v>N</v>
          </cell>
          <cell r="P148" t="str">
            <v>Y</v>
          </cell>
          <cell r="Q148" t="str">
            <v>CHANNEL (GANZHOU) TEXTILES INDUSTRY</v>
          </cell>
          <cell r="R148">
            <v>44733</v>
          </cell>
          <cell r="S148">
            <v>0.78630136986301369</v>
          </cell>
          <cell r="T148" t="str">
            <v>Under 1 year</v>
          </cell>
        </row>
        <row r="149">
          <cell r="C149" t="str">
            <v>Dada (Dhaka) Ltd.</v>
          </cell>
          <cell r="D149" t="str">
            <v>Holding #40, Village: Pagar, Joymot Khan Road</v>
          </cell>
          <cell r="E149" t="str">
            <v xml:space="preserve"> Munnonagar, Pagar, Tongi</v>
          </cell>
          <cell r="G149" t="str">
            <v>Bangladesh</v>
          </cell>
          <cell r="H149" t="str">
            <v>DADA CORP</v>
          </cell>
          <cell r="J149">
            <v>44578</v>
          </cell>
          <cell r="K149" t="str">
            <v>Unannounced</v>
          </cell>
          <cell r="L149" t="str">
            <v>2331</v>
          </cell>
          <cell r="M149" t="str">
            <v>2192</v>
          </cell>
          <cell r="N149" t="str">
            <v>139</v>
          </cell>
          <cell r="O149" t="str">
            <v>N</v>
          </cell>
          <cell r="P149" t="str">
            <v>Y</v>
          </cell>
          <cell r="Q149" t="str">
            <v>DADA (DHAKA) LTD</v>
          </cell>
          <cell r="R149">
            <v>44971</v>
          </cell>
          <cell r="S149">
            <v>0.13424657534246576</v>
          </cell>
          <cell r="T149" t="str">
            <v>Under 1 year</v>
          </cell>
        </row>
        <row r="150">
          <cell r="C150" t="str">
            <v>Four Design</v>
          </cell>
          <cell r="D150" t="str">
            <v xml:space="preserve">plot s 7 8 BSCIC </v>
          </cell>
          <cell r="E150" t="str">
            <v>Hosiery industrial area</v>
          </cell>
          <cell r="F150" t="str">
            <v xml:space="preserve">shashongaon Fatullah </v>
          </cell>
          <cell r="G150" t="str">
            <v>Bangladesh</v>
          </cell>
          <cell r="H150" t="str">
            <v>Artwork International(United Kingdom)</v>
          </cell>
          <cell r="J150">
            <v>44621</v>
          </cell>
          <cell r="K150" t="str">
            <v>Semi-Announced</v>
          </cell>
          <cell r="L150" t="str">
            <v>1370</v>
          </cell>
          <cell r="M150" t="str">
            <v>602</v>
          </cell>
          <cell r="N150" t="str">
            <v>768</v>
          </cell>
          <cell r="O150" t="str">
            <v>N</v>
          </cell>
          <cell r="P150" t="str">
            <v>Y</v>
          </cell>
          <cell r="Q150" t="str">
            <v>FOUR DESIGN (PVT.) LTD.</v>
          </cell>
          <cell r="R150">
            <v>44805</v>
          </cell>
          <cell r="S150">
            <v>0.58904109589041098</v>
          </cell>
          <cell r="T150" t="str">
            <v>Under 1 year</v>
          </cell>
        </row>
        <row r="151">
          <cell r="C151" t="str">
            <v>Fujian Dingfeng Shoes Co., Ltd</v>
          </cell>
          <cell r="D151" t="str">
            <v xml:space="preserve"> No.6 shanhe Road, Yanshang Village				 					</v>
          </cell>
          <cell r="E151" t="str">
            <v>Chendai Town</v>
          </cell>
          <cell r="G151" t="str">
            <v>China</v>
          </cell>
          <cell r="J151">
            <v>44879</v>
          </cell>
          <cell r="K151" t="str">
            <v>Semi-Announced</v>
          </cell>
          <cell r="L151" t="str">
            <v>98</v>
          </cell>
          <cell r="M151" t="str">
            <v>40</v>
          </cell>
          <cell r="N151" t="str">
            <v>58</v>
          </cell>
          <cell r="O151" t="str">
            <v>N</v>
          </cell>
          <cell r="P151" t="str">
            <v>Y</v>
          </cell>
          <cell r="Q151" t="str">
            <v>FUJIAN JINJIANG CITY DING FENG SHOE</v>
          </cell>
          <cell r="R151">
            <v>44840</v>
          </cell>
          <cell r="S151">
            <v>0.49315068493150682</v>
          </cell>
          <cell r="T151" t="str">
            <v>Under 1 year</v>
          </cell>
        </row>
        <row r="152">
          <cell r="C152" t="str">
            <v>Fujian Rongli Shoes Co., Ltd.</v>
          </cell>
          <cell r="D152" t="str">
            <v>Chang Lou Village</v>
          </cell>
          <cell r="E152" t="str">
            <v>Qing Kou Town</v>
          </cell>
          <cell r="F152" t="str">
            <v>Minhou County</v>
          </cell>
          <cell r="G152" t="str">
            <v>China</v>
          </cell>
          <cell r="J152">
            <v>44764</v>
          </cell>
          <cell r="K152" t="str">
            <v>Announced</v>
          </cell>
          <cell r="L152" t="str">
            <v>372</v>
          </cell>
          <cell r="M152" t="str">
            <v>258</v>
          </cell>
          <cell r="N152" t="str">
            <v>125</v>
          </cell>
          <cell r="O152" t="str">
            <v>N</v>
          </cell>
          <cell r="P152" t="str">
            <v>Y</v>
          </cell>
          <cell r="Q152" t="str">
            <v>FUJIAN RONGLI SHOES CO LTD</v>
          </cell>
          <cell r="R152">
            <v>44783</v>
          </cell>
          <cell r="S152">
            <v>0.64931506849315068</v>
          </cell>
          <cell r="T152" t="str">
            <v>Under 1 year</v>
          </cell>
        </row>
        <row r="153">
          <cell r="C153" t="str">
            <v xml:space="preserve">FUZHOU OULIDE SHOES INDUSTRIAL CO.,LTD. 				</v>
          </cell>
          <cell r="D153" t="str">
            <v>NO. 5 BULIDING, HUAYUAN INDUSTRIAL ZONE, PANYANG VILLAGE, XIANGQIAN TOWN,MINHOU COUNTY</v>
          </cell>
          <cell r="G153" t="str">
            <v>China</v>
          </cell>
          <cell r="J153">
            <v>44731</v>
          </cell>
          <cell r="K153" t="str">
            <v>Semi-Announced</v>
          </cell>
          <cell r="L153" t="str">
            <v>42</v>
          </cell>
          <cell r="M153" t="str">
            <v>28</v>
          </cell>
          <cell r="N153" t="str">
            <v>14</v>
          </cell>
          <cell r="O153" t="str">
            <v>N</v>
          </cell>
          <cell r="P153" t="str">
            <v>Y</v>
          </cell>
          <cell r="Q153" t="str">
            <v>FU ZHOU OULIDE SHOES INDUSTRIAL CO</v>
          </cell>
          <cell r="R153">
            <v>44957</v>
          </cell>
          <cell r="S153">
            <v>0.17260273972602741</v>
          </cell>
          <cell r="T153" t="str">
            <v>Under 1 year</v>
          </cell>
        </row>
        <row r="154">
          <cell r="C154" t="str">
            <v>Fuzhou Xianghong Shoes Co., LTD</v>
          </cell>
          <cell r="D154" t="str">
            <v>No. 169, Dianqian Village Industrial Zone, Luozho u Town, Cangshan District</v>
          </cell>
          <cell r="G154" t="str">
            <v>China</v>
          </cell>
          <cell r="J154">
            <v>44987</v>
          </cell>
          <cell r="Q154" t="str">
            <v>FUZHOU XIANGHONG SHOES CO LTD</v>
          </cell>
          <cell r="R154">
            <v>44781</v>
          </cell>
          <cell r="S154">
            <v>0.65479452054794518</v>
          </cell>
          <cell r="T154" t="str">
            <v>Under 1 year</v>
          </cell>
        </row>
        <row r="155">
          <cell r="C155" t="str">
            <v>GALLI INTERNATIONAL INDUSTRIAL CO., LTD</v>
          </cell>
          <cell r="D155" t="str">
            <v xml:space="preserve">LOT D-4T-CN &amp; D-4V-CN, MY PHUOC 3 INDUSTRIAL PARK THOI HOA WARD BEN CAT TOWN </v>
          </cell>
          <cell r="G155" t="str">
            <v>Vietnam</v>
          </cell>
          <cell r="J155">
            <v>44819</v>
          </cell>
          <cell r="K155" t="str">
            <v>Semi-Announced</v>
          </cell>
          <cell r="L155" t="str">
            <v>400</v>
          </cell>
          <cell r="M155" t="str">
            <v>370</v>
          </cell>
          <cell r="N155" t="str">
            <v>30</v>
          </cell>
          <cell r="O155" t="str">
            <v>Y</v>
          </cell>
          <cell r="P155" t="str">
            <v>Y</v>
          </cell>
          <cell r="Q155" t="str">
            <v>GALLI INTERNATIONAL INDUSTRIAL CO</v>
          </cell>
          <cell r="R155">
            <v>44949</v>
          </cell>
          <cell r="S155">
            <v>0.19452054794520549</v>
          </cell>
          <cell r="T155" t="str">
            <v>Under 1 year</v>
          </cell>
        </row>
        <row r="156">
          <cell r="C156" t="str">
            <v>Guang Han Lin Shoes Footwear outsourcing co., Ltd</v>
          </cell>
          <cell r="D156" t="str">
            <v>Lot CN8, Gia Phu Industrial Park, Gia Vien District</v>
          </cell>
          <cell r="G156" t="str">
            <v>Vietnam</v>
          </cell>
          <cell r="J156">
            <v>44876</v>
          </cell>
          <cell r="K156" t="str">
            <v>Announced</v>
          </cell>
          <cell r="L156" t="str">
            <v>234</v>
          </cell>
          <cell r="M156" t="str">
            <v>194</v>
          </cell>
          <cell r="N156" t="str">
            <v>40</v>
          </cell>
          <cell r="O156" t="str">
            <v>Y</v>
          </cell>
          <cell r="P156" t="str">
            <v>Y</v>
          </cell>
          <cell r="Q156" t="str">
            <v>GUANG HAN LIN SHOES FOOTWEAR OUTSOU</v>
          </cell>
          <cell r="R156">
            <v>44896</v>
          </cell>
          <cell r="S156">
            <v>0.33972602739726027</v>
          </cell>
          <cell r="T156" t="str">
            <v>Under 1 year</v>
          </cell>
        </row>
        <row r="157">
          <cell r="C157" t="str">
            <v>Habitus Fashions Ltd</v>
          </cell>
          <cell r="D157" t="str">
            <v>Gajaria Para Bhawal Mirzapur</v>
          </cell>
          <cell r="E157" t="str">
            <v xml:space="preserve">Gazipur 1703 </v>
          </cell>
          <cell r="F157" t="str">
            <v>Bangladesh</v>
          </cell>
          <cell r="G157" t="str">
            <v>Bangladesh</v>
          </cell>
          <cell r="H157" t="str">
            <v>HABITUS FASHION LIMITED(Bangladesh)</v>
          </cell>
          <cell r="J157">
            <v>44628</v>
          </cell>
          <cell r="K157" t="str">
            <v>Unannounced</v>
          </cell>
          <cell r="L157" t="str">
            <v>2874</v>
          </cell>
          <cell r="M157" t="str">
            <v>2108</v>
          </cell>
          <cell r="N157" t="str">
            <v>766</v>
          </cell>
          <cell r="O157" t="str">
            <v>N</v>
          </cell>
          <cell r="P157" t="str">
            <v>Y</v>
          </cell>
          <cell r="Q157" t="str">
            <v>HABITUS FASHION LIMITED</v>
          </cell>
          <cell r="R157">
            <v>44677</v>
          </cell>
          <cell r="S157">
            <v>0.9397260273972603</v>
          </cell>
          <cell r="T157" t="str">
            <v>Under 1 year</v>
          </cell>
        </row>
        <row r="158">
          <cell r="C158" t="str">
            <v>HONGSHENG FOOTWEAR CO.,LTD</v>
          </cell>
          <cell r="D158" t="str">
            <v>Xin Pu Road</v>
          </cell>
          <cell r="E158" t="str">
            <v>Yu Tian Town</v>
          </cell>
          <cell r="F158" t="str">
            <v>ChangLe</v>
          </cell>
          <cell r="G158" t="str">
            <v>China</v>
          </cell>
          <cell r="J158">
            <v>44672</v>
          </cell>
          <cell r="K158" t="str">
            <v>Semi-Announced</v>
          </cell>
          <cell r="L158" t="str">
            <v>48</v>
          </cell>
          <cell r="M158" t="str">
            <v>26</v>
          </cell>
          <cell r="N158" t="str">
            <v>22</v>
          </cell>
          <cell r="O158" t="str">
            <v>N</v>
          </cell>
          <cell r="P158" t="str">
            <v>Y</v>
          </cell>
          <cell r="Q158" t="str">
            <v>HONG SHENG FOOTWEAR CO LTD</v>
          </cell>
          <cell r="R158">
            <v>44957</v>
          </cell>
          <cell r="S158">
            <v>0.17260273972602741</v>
          </cell>
          <cell r="T158" t="str">
            <v>Under 1 year</v>
          </cell>
        </row>
        <row r="159">
          <cell r="C159" t="str">
            <v xml:space="preserve">JB Industries - Garment Division </v>
          </cell>
          <cell r="D159" t="str">
            <v xml:space="preserve">Plot # D-62 Site Industrial Area </v>
          </cell>
          <cell r="G159" t="str">
            <v>Pakistan</v>
          </cell>
          <cell r="J159">
            <v>44740</v>
          </cell>
          <cell r="K159" t="str">
            <v>Semi-Announced</v>
          </cell>
          <cell r="L159" t="str">
            <v>768</v>
          </cell>
          <cell r="M159" t="str">
            <v>8</v>
          </cell>
          <cell r="N159" t="str">
            <v>760</v>
          </cell>
          <cell r="O159" t="str">
            <v>N</v>
          </cell>
          <cell r="P159" t="str">
            <v>Y</v>
          </cell>
          <cell r="Q159" t="str">
            <v>J.B. INDUSTRIES</v>
          </cell>
          <cell r="R159">
            <v>44818</v>
          </cell>
          <cell r="S159">
            <v>0.55342465753424652</v>
          </cell>
          <cell r="T159" t="str">
            <v>Under 1 year</v>
          </cell>
        </row>
        <row r="160">
          <cell r="C160" t="str">
            <v>JSB INTERNATIONAL VINA COMPANY LIMITED</v>
          </cell>
          <cell r="D160" t="str">
            <v>Lot B, Road CN.1, Town – An Duc Industrial Park</v>
          </cell>
          <cell r="E160" t="str">
            <v>An Duc Commune, Ba Tri District,</v>
          </cell>
          <cell r="F160" t="str">
            <v>Ben Tre Province, Vietnam</v>
          </cell>
          <cell r="G160" t="str">
            <v>Vietnam</v>
          </cell>
          <cell r="J160">
            <v>44880</v>
          </cell>
          <cell r="K160" t="str">
            <v>Semi-Announced</v>
          </cell>
          <cell r="L160" t="str">
            <v>1047</v>
          </cell>
          <cell r="M160" t="str">
            <v>1000</v>
          </cell>
          <cell r="N160" t="str">
            <v>47</v>
          </cell>
          <cell r="O160" t="str">
            <v>Y</v>
          </cell>
          <cell r="P160" t="str">
            <v>Y</v>
          </cell>
          <cell r="Q160" t="str">
            <v>JSB INTERNATIONAL VINA CO LTD</v>
          </cell>
          <cell r="R160">
            <v>44694</v>
          </cell>
          <cell r="S160">
            <v>0.89315068493150684</v>
          </cell>
          <cell r="T160" t="str">
            <v>Under 1 year</v>
          </cell>
        </row>
        <row r="161">
          <cell r="C161" t="str">
            <v>Kadena Sportswear Limited</v>
          </cell>
          <cell r="D161" t="str">
            <v>SFB # 5, Export Processing Zone, Comilla-3500</v>
          </cell>
          <cell r="G161" t="str">
            <v>Bangladesh</v>
          </cell>
          <cell r="J161">
            <v>44840</v>
          </cell>
          <cell r="K161" t="str">
            <v>Announced</v>
          </cell>
          <cell r="L161" t="str">
            <v>2108</v>
          </cell>
          <cell r="M161" t="str">
            <v>1166</v>
          </cell>
          <cell r="N161" t="str">
            <v>942</v>
          </cell>
          <cell r="O161" t="str">
            <v>N</v>
          </cell>
          <cell r="P161" t="str">
            <v>Y</v>
          </cell>
          <cell r="Q161" t="str">
            <v>KADENA SPORTWEAR LIMITED</v>
          </cell>
          <cell r="R161">
            <v>44879</v>
          </cell>
          <cell r="S161">
            <v>0.38630136986301372</v>
          </cell>
          <cell r="T161" t="str">
            <v>Under 1 year</v>
          </cell>
        </row>
        <row r="162">
          <cell r="C162" t="str">
            <v>Kirpte</v>
          </cell>
          <cell r="D162" t="str">
            <v>Ulonu 16</v>
          </cell>
          <cell r="G162" t="str">
            <v>Lithuania</v>
          </cell>
          <cell r="J162">
            <v>44641</v>
          </cell>
          <cell r="K162" t="str">
            <v>Semi-Announced</v>
          </cell>
          <cell r="L162" t="str">
            <v>221</v>
          </cell>
          <cell r="M162" t="str">
            <v>202</v>
          </cell>
          <cell r="N162" t="str">
            <v>19</v>
          </cell>
          <cell r="O162" t="str">
            <v>N</v>
          </cell>
          <cell r="P162" t="str">
            <v>Y</v>
          </cell>
          <cell r="Q162" t="str">
            <v>JOINT STOCK COMPANY KIRPTE</v>
          </cell>
          <cell r="R162">
            <v>44679</v>
          </cell>
          <cell r="S162">
            <v>0.9342465753424658</v>
          </cell>
          <cell r="T162" t="str">
            <v>Under 1 year</v>
          </cell>
        </row>
        <row r="163">
          <cell r="C163" t="str">
            <v>Look Clear S.r.l.</v>
          </cell>
          <cell r="D163" t="str">
            <v>Via Sant'Egidio 31</v>
          </cell>
          <cell r="G163" t="str">
            <v>Italy</v>
          </cell>
          <cell r="J163">
            <v>44959</v>
          </cell>
          <cell r="K163" t="str">
            <v>Semi-Announced</v>
          </cell>
          <cell r="L163" t="str">
            <v>4</v>
          </cell>
          <cell r="M163" t="str">
            <v>2</v>
          </cell>
          <cell r="N163" t="str">
            <v>2</v>
          </cell>
          <cell r="O163" t="str">
            <v>N</v>
          </cell>
          <cell r="P163" t="str">
            <v>Y</v>
          </cell>
          <cell r="Q163" t="str">
            <v>LOOK CLEAR S.R.L.</v>
          </cell>
          <cell r="R163">
            <v>44991</v>
          </cell>
          <cell r="S163">
            <v>7.9452054794520555E-2</v>
          </cell>
          <cell r="T163" t="str">
            <v>Under 1 year</v>
          </cell>
        </row>
        <row r="164">
          <cell r="C164" t="str">
            <v>LUCKY KNITS (PVT) LTD [AKA CITY GARDEN]</v>
          </cell>
          <cell r="D164" t="str">
            <v>L-A-2/B, Block 21, Federal B Area</v>
          </cell>
          <cell r="G164" t="str">
            <v>Pakistan</v>
          </cell>
          <cell r="J164">
            <v>44672</v>
          </cell>
          <cell r="K164" t="str">
            <v>Semi-Announced</v>
          </cell>
          <cell r="L164" t="str">
            <v>1180</v>
          </cell>
          <cell r="M164" t="str">
            <v>157</v>
          </cell>
          <cell r="N164" t="str">
            <v>1023</v>
          </cell>
          <cell r="O164" t="str">
            <v>N</v>
          </cell>
          <cell r="P164" t="str">
            <v>Y</v>
          </cell>
          <cell r="Q164" t="str">
            <v>LUCKY KNITS (PRIVATE) LIMITED</v>
          </cell>
          <cell r="R164">
            <v>44818</v>
          </cell>
          <cell r="S164">
            <v>0.55342465753424652</v>
          </cell>
          <cell r="T164" t="str">
            <v>Under 1 year</v>
          </cell>
        </row>
        <row r="165">
          <cell r="C165" t="str">
            <v>Multan Fabrics Pvt Ltd</v>
          </cell>
          <cell r="D165" t="str">
            <v>17-Home Tex</v>
          </cell>
          <cell r="E165" t="str">
            <v>Export Zone Ansari Chowk</v>
          </cell>
          <cell r="G165" t="str">
            <v>Pakistan</v>
          </cell>
          <cell r="J165">
            <v>44666</v>
          </cell>
          <cell r="K165" t="str">
            <v>Semi-Announced</v>
          </cell>
          <cell r="L165" t="str">
            <v>485</v>
          </cell>
          <cell r="M165" t="str">
            <v>47</v>
          </cell>
          <cell r="N165" t="str">
            <v>438</v>
          </cell>
          <cell r="O165" t="str">
            <v>N</v>
          </cell>
          <cell r="P165" t="str">
            <v>N</v>
          </cell>
          <cell r="Q165" t="str">
            <v>MULTAN FABRICS (PRIVATE) LIMITED</v>
          </cell>
          <cell r="R165">
            <v>44818</v>
          </cell>
          <cell r="S165">
            <v>0.55342465753424652</v>
          </cell>
          <cell r="T165" t="str">
            <v>Under 1 year</v>
          </cell>
        </row>
        <row r="166">
          <cell r="C166" t="str">
            <v>Ningbo Junkai Shoes</v>
          </cell>
          <cell r="D166" t="str">
            <v>No 12 Luding</v>
          </cell>
          <cell r="E166" t="str">
            <v>Zhouxiang Town</v>
          </cell>
          <cell r="F166" t="str">
            <v>Cixi Xity</v>
          </cell>
          <cell r="G166" t="str">
            <v>China</v>
          </cell>
          <cell r="J166">
            <v>45023</v>
          </cell>
          <cell r="K166" t="str">
            <v>Semi-Announced</v>
          </cell>
          <cell r="L166" t="str">
            <v>42</v>
          </cell>
          <cell r="M166" t="str">
            <v>36</v>
          </cell>
          <cell r="N166" t="str">
            <v>6</v>
          </cell>
          <cell r="O166" t="str">
            <v>N</v>
          </cell>
          <cell r="P166" t="str">
            <v>Y</v>
          </cell>
          <cell r="Q166" t="str">
            <v>NINGBO JUNKAI SHOES CO.,LTD</v>
          </cell>
          <cell r="R166">
            <v>44778</v>
          </cell>
          <cell r="S166">
            <v>0.66301369863013704</v>
          </cell>
          <cell r="T166" t="str">
            <v>Under 1 year</v>
          </cell>
        </row>
        <row r="167">
          <cell r="C167" t="str">
            <v>PT KOMITRANDO EMPORIO 2</v>
          </cell>
          <cell r="D167" t="str">
            <v>Jl. Wonosari Semanu Wukirsari RT 6</v>
          </cell>
          <cell r="E167" t="str">
            <v>Desa/Kelurahan Baleharjo, Kec. Wonosari, Kab.</v>
          </cell>
          <cell r="F167" t="str">
            <v>Gunungkidul</v>
          </cell>
          <cell r="G167" t="str">
            <v>Indonesia</v>
          </cell>
          <cell r="J167">
            <v>44833</v>
          </cell>
          <cell r="K167" t="str">
            <v>Semi-Announced</v>
          </cell>
          <cell r="L167" t="str">
            <v>378</v>
          </cell>
          <cell r="M167" t="str">
            <v>366</v>
          </cell>
          <cell r="N167" t="str">
            <v>12</v>
          </cell>
          <cell r="O167" t="str">
            <v>N</v>
          </cell>
          <cell r="P167" t="str">
            <v>Y</v>
          </cell>
          <cell r="Q167" t="str">
            <v>PT KOMITRANDO EMPORIO</v>
          </cell>
          <cell r="R167">
            <v>44883</v>
          </cell>
          <cell r="S167">
            <v>0.37534246575342467</v>
          </cell>
          <cell r="T167" t="str">
            <v>Under 1 year</v>
          </cell>
        </row>
        <row r="168">
          <cell r="C168" t="str">
            <v>Quanzhou Lezu Shoes</v>
          </cell>
          <cell r="D168" t="str">
            <v>No 61 Xibian Village Industrial Zone</v>
          </cell>
          <cell r="E168" t="str">
            <v>Anhai Town</v>
          </cell>
          <cell r="F168" t="str">
            <v>Jinjiang</v>
          </cell>
          <cell r="G168" t="str">
            <v>China</v>
          </cell>
          <cell r="J168">
            <v>44785</v>
          </cell>
          <cell r="K168" t="str">
            <v>Semi-Announced</v>
          </cell>
          <cell r="L168" t="str">
            <v>91</v>
          </cell>
          <cell r="M168" t="str">
            <v>56</v>
          </cell>
          <cell r="N168" t="str">
            <v>35</v>
          </cell>
          <cell r="O168" t="str">
            <v>Y</v>
          </cell>
          <cell r="P168" t="str">
            <v>N</v>
          </cell>
          <cell r="Q168" t="e">
            <v>#N/A</v>
          </cell>
          <cell r="R168">
            <v>45014</v>
          </cell>
          <cell r="S168">
            <v>1.643835616438356E-2</v>
          </cell>
          <cell r="T168" t="str">
            <v>Under 1 year</v>
          </cell>
        </row>
        <row r="169">
          <cell r="C169" t="str">
            <v>Quanzhou Tengda Clothing &amp; Bag Co., Ltd.</v>
          </cell>
          <cell r="D169" t="str">
            <v>Kunlun Industrial Estate, Jintao Town, Nan’An City, Fujian Province, China</v>
          </cell>
          <cell r="G169" t="str">
            <v>China</v>
          </cell>
          <cell r="J169">
            <v>44909</v>
          </cell>
          <cell r="K169" t="str">
            <v>Semi-Announced</v>
          </cell>
          <cell r="L169" t="str">
            <v>49</v>
          </cell>
          <cell r="M169" t="str">
            <v>40</v>
          </cell>
          <cell r="N169" t="str">
            <v>9</v>
          </cell>
          <cell r="O169" t="str">
            <v>N</v>
          </cell>
          <cell r="P169" t="str">
            <v>Y</v>
          </cell>
          <cell r="Q169" t="str">
            <v>QUANZHOU TENGDA CLOTHING &amp; BAG CO L</v>
          </cell>
          <cell r="R169">
            <v>45014</v>
          </cell>
          <cell r="S169">
            <v>1.643835616438356E-2</v>
          </cell>
          <cell r="T169" t="str">
            <v>Under 1 year</v>
          </cell>
        </row>
        <row r="170">
          <cell r="C170" t="str">
            <v>SGT AG</v>
          </cell>
          <cell r="D170" t="str">
            <v xml:space="preserve">Chau Thanh </v>
          </cell>
          <cell r="E170" t="str">
            <v xml:space="preserve">An Giang </v>
          </cell>
          <cell r="G170" t="str">
            <v>Vietnam</v>
          </cell>
          <cell r="J170">
            <v>44816</v>
          </cell>
          <cell r="K170" t="str">
            <v>Semi-Announced</v>
          </cell>
          <cell r="L170" t="str">
            <v>1261</v>
          </cell>
          <cell r="M170" t="str">
            <v>819</v>
          </cell>
          <cell r="N170" t="str">
            <v>442</v>
          </cell>
          <cell r="O170" t="str">
            <v>Y</v>
          </cell>
          <cell r="P170" t="str">
            <v>Y</v>
          </cell>
          <cell r="Q170" t="str">
            <v>SGT AG</v>
          </cell>
          <cell r="R170">
            <v>44935</v>
          </cell>
          <cell r="S170">
            <v>0.23287671232876711</v>
          </cell>
          <cell r="T170" t="str">
            <v>Under 1 year</v>
          </cell>
        </row>
        <row r="171">
          <cell r="C171" t="str">
            <v>Spectre Garment Technologies Vietnam</v>
          </cell>
          <cell r="D171" t="str">
            <v>O1, N5A Road, Hoa Xa IP, My Xa</v>
          </cell>
          <cell r="G171" t="str">
            <v>Vietnam</v>
          </cell>
          <cell r="H171" t="str">
            <v>Spectre A/S (Denmark)</v>
          </cell>
          <cell r="J171">
            <v>44561</v>
          </cell>
          <cell r="K171" t="str">
            <v>Semi-Announced</v>
          </cell>
          <cell r="L171" t="str">
            <v>450</v>
          </cell>
          <cell r="M171" t="str">
            <v>350</v>
          </cell>
          <cell r="N171" t="str">
            <v>100</v>
          </cell>
          <cell r="O171" t="str">
            <v>Y</v>
          </cell>
          <cell r="P171" t="str">
            <v>n/a</v>
          </cell>
          <cell r="Q171" t="str">
            <v>THAI BINH BUSINESS LOCATION</v>
          </cell>
          <cell r="R171">
            <v>44820</v>
          </cell>
          <cell r="S171">
            <v>0.54794520547945202</v>
          </cell>
          <cell r="T171" t="str">
            <v>Under 1 year</v>
          </cell>
        </row>
        <row r="172">
          <cell r="C172" t="str">
            <v>SUNVIM GROUP TOWEL MILL 3 CO., LTD</v>
          </cell>
          <cell r="D172" t="str">
            <v>No.1, Fuyuan Front, Street, Chaoyang Street, Gaomi City,</v>
          </cell>
          <cell r="G172" t="str">
            <v>China</v>
          </cell>
          <cell r="J172">
            <v>44712</v>
          </cell>
          <cell r="K172" t="str">
            <v>Semi-Announced</v>
          </cell>
          <cell r="L172" t="str">
            <v>1662</v>
          </cell>
          <cell r="M172" t="str">
            <v>882</v>
          </cell>
          <cell r="N172" t="str">
            <v>780</v>
          </cell>
          <cell r="O172" t="str">
            <v>Y</v>
          </cell>
          <cell r="P172" t="str">
            <v>Y</v>
          </cell>
          <cell r="Q172" t="str">
            <v>SUNVIM GROUP TOWEL MILL 3 CO LTD</v>
          </cell>
          <cell r="R172">
            <v>44854</v>
          </cell>
          <cell r="S172">
            <v>0.45479452054794522</v>
          </cell>
          <cell r="T172" t="str">
            <v>Under 1 year</v>
          </cell>
        </row>
        <row r="173">
          <cell r="C173" t="str">
            <v>Tho Xuan Corporation Company Limited</v>
          </cell>
          <cell r="D173" t="str">
            <v>Tho Xuan Town Industrial Cluster, Xuan Truong Commune</v>
          </cell>
          <cell r="G173" t="str">
            <v>Vietnam</v>
          </cell>
          <cell r="J173">
            <v>44748</v>
          </cell>
          <cell r="K173" t="str">
            <v>Semi-Announced</v>
          </cell>
          <cell r="L173" t="str">
            <v>388</v>
          </cell>
          <cell r="M173" t="str">
            <v>50</v>
          </cell>
          <cell r="N173" t="str">
            <v>338</v>
          </cell>
          <cell r="O173" t="str">
            <v>Y</v>
          </cell>
          <cell r="P173" t="str">
            <v>Y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</row>
        <row r="174">
          <cell r="C174" t="str">
            <v>Vision Vina Corporation</v>
          </cell>
          <cell r="D174" t="str">
            <v>THAI HOA VILLAGE</v>
          </cell>
          <cell r="E174" t="str">
            <v>TAN UYEN DIST</v>
          </cell>
          <cell r="G174" t="str">
            <v>Vietnam</v>
          </cell>
          <cell r="J174">
            <v>44925</v>
          </cell>
          <cell r="K174" t="str">
            <v>Unannounced</v>
          </cell>
          <cell r="L174" t="str">
            <v>600</v>
          </cell>
          <cell r="M174" t="str">
            <v>500</v>
          </cell>
          <cell r="N174" t="str">
            <v>100</v>
          </cell>
          <cell r="O174" t="str">
            <v>Y</v>
          </cell>
          <cell r="P174" t="str">
            <v>Y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</row>
        <row r="175">
          <cell r="C175" t="str">
            <v>Xiamen Yilida Garment Co Ltd</v>
          </cell>
          <cell r="D175" t="str">
            <v xml:space="preserve">No 589 Donglin Road  </v>
          </cell>
          <cell r="E175" t="str">
            <v>Jimei District</v>
          </cell>
          <cell r="G175" t="str">
            <v>China</v>
          </cell>
          <cell r="J175">
            <v>44834</v>
          </cell>
          <cell r="K175" t="str">
            <v>Semi-Announced</v>
          </cell>
          <cell r="L175" t="str">
            <v>49</v>
          </cell>
          <cell r="M175" t="str">
            <v>34</v>
          </cell>
          <cell r="N175" t="str">
            <v>15</v>
          </cell>
          <cell r="O175" t="str">
            <v>N</v>
          </cell>
          <cell r="P175" t="str">
            <v>Y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F32D-7BCA-4417-8EE0-6FED574102EA}">
  <dimension ref="A1:M196"/>
  <sheetViews>
    <sheetView tabSelected="1" zoomScale="80" zoomScaleNormal="80" workbookViewId="0">
      <selection activeCell="A4" sqref="A4:K16"/>
    </sheetView>
  </sheetViews>
  <sheetFormatPr defaultColWidth="8.7109375" defaultRowHeight="18.75" x14ac:dyDescent="0.25"/>
  <cols>
    <col min="1" max="1" width="49.85546875" style="1" customWidth="1"/>
    <col min="2" max="2" width="76.28515625" style="1" customWidth="1"/>
    <col min="3" max="3" width="16.140625" style="1" customWidth="1"/>
    <col min="4" max="4" width="34.42578125" style="1" customWidth="1"/>
    <col min="5" max="5" width="17.7109375" style="3" customWidth="1"/>
    <col min="6" max="6" width="21.5703125" style="3" customWidth="1"/>
    <col min="7" max="9" width="11.42578125" style="4" customWidth="1"/>
    <col min="10" max="10" width="12.42578125" style="1" customWidth="1"/>
    <col min="11" max="11" width="11.5703125" style="10" bestFit="1" customWidth="1"/>
    <col min="12" max="12" width="39" style="15" customWidth="1"/>
    <col min="13" max="13" width="15.85546875" style="1" customWidth="1"/>
    <col min="14" max="16384" width="8.7109375" style="1"/>
  </cols>
  <sheetData>
    <row r="1" spans="1:11" ht="24.9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customHeight="1" x14ac:dyDescent="0.25">
      <c r="A2" s="2"/>
    </row>
    <row r="3" spans="1:11" ht="18" customHeight="1" x14ac:dyDescent="0.25">
      <c r="A3" s="2"/>
    </row>
    <row r="4" spans="1:11" ht="18" customHeight="1" x14ac:dyDescent="0.25">
      <c r="A4" s="22" t="s">
        <v>899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8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8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8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8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8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18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8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8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8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8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8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3" ht="18" customHeight="1" x14ac:dyDescent="0.25">
      <c r="A17" s="6"/>
    </row>
    <row r="18" spans="1:13" ht="18" customHeight="1" x14ac:dyDescent="0.25">
      <c r="A18" s="6" t="s">
        <v>1</v>
      </c>
    </row>
    <row r="19" spans="1:13" ht="18" customHeight="1" x14ac:dyDescent="0.25">
      <c r="A19" s="6"/>
    </row>
    <row r="20" spans="1:13" ht="18" customHeight="1" x14ac:dyDescent="0.25">
      <c r="A20" s="6"/>
    </row>
    <row r="21" spans="1:13" s="5" customFormat="1" ht="81.75" customHeight="1" x14ac:dyDescent="0.25">
      <c r="A21" s="7" t="s">
        <v>2</v>
      </c>
      <c r="B21" s="7" t="s">
        <v>3</v>
      </c>
      <c r="C21" s="7" t="s">
        <v>4</v>
      </c>
      <c r="D21" s="7" t="s">
        <v>5</v>
      </c>
      <c r="E21" s="12" t="s">
        <v>6</v>
      </c>
      <c r="F21" s="8" t="s">
        <v>7</v>
      </c>
      <c r="G21" s="8" t="s">
        <v>8</v>
      </c>
      <c r="H21" s="9" t="s">
        <v>9</v>
      </c>
      <c r="I21" s="9" t="s">
        <v>10</v>
      </c>
      <c r="J21" s="13" t="s">
        <v>12</v>
      </c>
      <c r="K21" s="11" t="s">
        <v>11</v>
      </c>
      <c r="L21" s="14" t="s">
        <v>13</v>
      </c>
      <c r="M21" s="14" t="s">
        <v>898</v>
      </c>
    </row>
    <row r="22" spans="1:13" ht="45" x14ac:dyDescent="0.25">
      <c r="A22" t="s">
        <v>14</v>
      </c>
      <c r="B22" t="s">
        <v>15</v>
      </c>
      <c r="C22" t="s">
        <v>16</v>
      </c>
      <c r="D22"/>
      <c r="E22" t="s">
        <v>17</v>
      </c>
      <c r="F22" t="s">
        <v>18</v>
      </c>
      <c r="G22" s="16" t="s">
        <v>19</v>
      </c>
      <c r="H22" s="16" t="s">
        <v>20</v>
      </c>
      <c r="I22" s="16" t="s">
        <v>21</v>
      </c>
      <c r="J22" s="16" t="s">
        <v>22</v>
      </c>
      <c r="K22" s="16" t="s">
        <v>22</v>
      </c>
      <c r="L22" s="17" t="s">
        <v>23</v>
      </c>
      <c r="M22" s="1" t="str">
        <f>VLOOKUP(A22,[1]Report!$C$2:$T$175,18,FALSE)</f>
        <v>5 - 10 years</v>
      </c>
    </row>
    <row r="23" spans="1:13" ht="15" x14ac:dyDescent="0.25">
      <c r="A23" t="s">
        <v>24</v>
      </c>
      <c r="B23" t="s">
        <v>25</v>
      </c>
      <c r="C23" t="s">
        <v>26</v>
      </c>
      <c r="D23"/>
      <c r="E23" t="s">
        <v>27</v>
      </c>
      <c r="F23" t="s">
        <v>18</v>
      </c>
      <c r="G23" s="16" t="s">
        <v>28</v>
      </c>
      <c r="H23" s="16" t="s">
        <v>29</v>
      </c>
      <c r="I23" s="16" t="s">
        <v>30</v>
      </c>
      <c r="J23" s="16" t="s">
        <v>22</v>
      </c>
      <c r="K23" s="16" t="s">
        <v>31</v>
      </c>
      <c r="L23" s="1"/>
      <c r="M23" s="1" t="str">
        <f>VLOOKUP(A23,[1]Report!$C$2:$T$175,18,FALSE)</f>
        <v>10 years+</v>
      </c>
    </row>
    <row r="24" spans="1:13" ht="15" x14ac:dyDescent="0.25">
      <c r="A24" t="s">
        <v>32</v>
      </c>
      <c r="B24" t="s">
        <v>33</v>
      </c>
      <c r="C24" t="s">
        <v>34</v>
      </c>
      <c r="D24"/>
      <c r="E24" t="s">
        <v>35</v>
      </c>
      <c r="F24" t="s">
        <v>18</v>
      </c>
      <c r="G24" s="16" t="s">
        <v>36</v>
      </c>
      <c r="H24" s="16" t="s">
        <v>37</v>
      </c>
      <c r="I24" s="16" t="s">
        <v>38</v>
      </c>
      <c r="J24" s="16" t="s">
        <v>22</v>
      </c>
      <c r="K24" s="16" t="s">
        <v>31</v>
      </c>
      <c r="L24" s="1"/>
      <c r="M24" s="1" t="str">
        <f>VLOOKUP(A24,[1]Report!$C$2:$T$175,18,FALSE)</f>
        <v>1-5 years</v>
      </c>
    </row>
    <row r="25" spans="1:13" ht="15" x14ac:dyDescent="0.25">
      <c r="A25" t="s">
        <v>39</v>
      </c>
      <c r="B25" t="s">
        <v>40</v>
      </c>
      <c r="C25" t="s">
        <v>34</v>
      </c>
      <c r="D25"/>
      <c r="E25" t="s">
        <v>41</v>
      </c>
      <c r="F25" t="s">
        <v>18</v>
      </c>
      <c r="G25" s="16" t="s">
        <v>42</v>
      </c>
      <c r="H25" s="16" t="s">
        <v>43</v>
      </c>
      <c r="I25" s="16" t="s">
        <v>44</v>
      </c>
      <c r="J25" s="16" t="s">
        <v>22</v>
      </c>
      <c r="K25" s="16" t="s">
        <v>31</v>
      </c>
      <c r="L25" s="1"/>
      <c r="M25" s="1" t="str">
        <f>VLOOKUP(A25,[1]Report!$C$2:$T$175,18,FALSE)</f>
        <v>5 - 10 years</v>
      </c>
    </row>
    <row r="26" spans="1:13" ht="15" x14ac:dyDescent="0.25">
      <c r="A26" t="s">
        <v>45</v>
      </c>
      <c r="B26" t="s">
        <v>46</v>
      </c>
      <c r="C26" t="s">
        <v>47</v>
      </c>
      <c r="D26"/>
      <c r="E26" t="s">
        <v>48</v>
      </c>
      <c r="F26" t="s">
        <v>18</v>
      </c>
      <c r="G26" s="16" t="s">
        <v>49</v>
      </c>
      <c r="H26" s="16" t="s">
        <v>50</v>
      </c>
      <c r="I26" s="16" t="s">
        <v>51</v>
      </c>
      <c r="J26" s="16" t="s">
        <v>31</v>
      </c>
      <c r="K26" s="16" t="s">
        <v>31</v>
      </c>
      <c r="L26" s="1"/>
      <c r="M26" s="1" t="str">
        <f>VLOOKUP(A26,[1]Report!$C$2:$T$175,18,FALSE)</f>
        <v>1-5 years</v>
      </c>
    </row>
    <row r="27" spans="1:13" ht="15" x14ac:dyDescent="0.25">
      <c r="A27" t="s">
        <v>52</v>
      </c>
      <c r="B27" t="s">
        <v>53</v>
      </c>
      <c r="C27" t="s">
        <v>34</v>
      </c>
      <c r="D27"/>
      <c r="E27" t="s">
        <v>54</v>
      </c>
      <c r="F27" t="s">
        <v>55</v>
      </c>
      <c r="G27" s="16" t="s">
        <v>56</v>
      </c>
      <c r="H27" s="16" t="s">
        <v>57</v>
      </c>
      <c r="I27" s="16" t="s">
        <v>58</v>
      </c>
      <c r="J27" s="16" t="s">
        <v>22</v>
      </c>
      <c r="K27" s="16" t="s">
        <v>31</v>
      </c>
      <c r="L27" s="1"/>
      <c r="M27" s="1" t="str">
        <f>VLOOKUP(A27,[1]Report!$C$2:$T$175,18,FALSE)</f>
        <v>1-5 years</v>
      </c>
    </row>
    <row r="28" spans="1:13" ht="15" x14ac:dyDescent="0.25">
      <c r="A28" t="s">
        <v>59</v>
      </c>
      <c r="B28" t="s">
        <v>60</v>
      </c>
      <c r="C28" t="s">
        <v>61</v>
      </c>
      <c r="D28"/>
      <c r="E28" t="s">
        <v>62</v>
      </c>
      <c r="F28" t="s">
        <v>55</v>
      </c>
      <c r="G28" s="16" t="s">
        <v>63</v>
      </c>
      <c r="H28" s="16" t="s">
        <v>64</v>
      </c>
      <c r="I28" s="16" t="s">
        <v>65</v>
      </c>
      <c r="J28" s="16" t="s">
        <v>22</v>
      </c>
      <c r="K28" s="16" t="s">
        <v>31</v>
      </c>
      <c r="L28" s="1"/>
      <c r="M28" s="1" t="str">
        <f>VLOOKUP(A28,[1]Report!$C$2:$T$175,18,FALSE)</f>
        <v>10 years+</v>
      </c>
    </row>
    <row r="29" spans="1:13" ht="15" x14ac:dyDescent="0.25">
      <c r="A29" t="s">
        <v>66</v>
      </c>
      <c r="B29" t="s">
        <v>67</v>
      </c>
      <c r="C29" t="s">
        <v>68</v>
      </c>
      <c r="D29"/>
      <c r="E29" t="s">
        <v>69</v>
      </c>
      <c r="F29" t="s">
        <v>18</v>
      </c>
      <c r="G29" s="16" t="s">
        <v>70</v>
      </c>
      <c r="H29" s="16" t="s">
        <v>71</v>
      </c>
      <c r="I29" s="16" t="s">
        <v>72</v>
      </c>
      <c r="J29" s="16" t="s">
        <v>22</v>
      </c>
      <c r="K29" s="16" t="s">
        <v>31</v>
      </c>
      <c r="L29" s="1"/>
      <c r="M29" s="1" t="str">
        <f>VLOOKUP(A29,[1]Report!$C$2:$T$175,18,FALSE)</f>
        <v>Under 1 year</v>
      </c>
    </row>
    <row r="30" spans="1:13" ht="15" x14ac:dyDescent="0.25">
      <c r="A30" t="s">
        <v>73</v>
      </c>
      <c r="B30" t="s">
        <v>74</v>
      </c>
      <c r="C30" t="s">
        <v>34</v>
      </c>
      <c r="D30"/>
      <c r="E30" t="s">
        <v>54</v>
      </c>
      <c r="F30" t="s">
        <v>55</v>
      </c>
      <c r="G30" s="16" t="s">
        <v>75</v>
      </c>
      <c r="H30" s="16" t="s">
        <v>76</v>
      </c>
      <c r="I30" s="16" t="s">
        <v>77</v>
      </c>
      <c r="J30" s="16" t="s">
        <v>22</v>
      </c>
      <c r="K30" s="16" t="s">
        <v>31</v>
      </c>
      <c r="L30" s="1"/>
      <c r="M30" s="1" t="str">
        <f>VLOOKUP(A30,[1]Report!$C$2:$T$175,18,FALSE)</f>
        <v>1-5 years</v>
      </c>
    </row>
    <row r="31" spans="1:13" ht="15" x14ac:dyDescent="0.25">
      <c r="A31" t="s">
        <v>78</v>
      </c>
      <c r="B31" t="s">
        <v>79</v>
      </c>
      <c r="C31" t="s">
        <v>16</v>
      </c>
      <c r="D31"/>
      <c r="E31" t="s">
        <v>80</v>
      </c>
      <c r="F31" t="s">
        <v>18</v>
      </c>
      <c r="G31" s="16" t="s">
        <v>81</v>
      </c>
      <c r="H31" s="16" t="s">
        <v>82</v>
      </c>
      <c r="I31" s="16" t="s">
        <v>83</v>
      </c>
      <c r="J31" s="16" t="s">
        <v>22</v>
      </c>
      <c r="K31" s="16" t="s">
        <v>22</v>
      </c>
      <c r="L31" s="18" t="s">
        <v>84</v>
      </c>
      <c r="M31" s="1" t="str">
        <f>VLOOKUP(A31,[1]Report!$C$2:$T$175,18,FALSE)</f>
        <v>Under 1 year</v>
      </c>
    </row>
    <row r="32" spans="1:13" ht="15" x14ac:dyDescent="0.25">
      <c r="A32" t="s">
        <v>85</v>
      </c>
      <c r="B32" t="s">
        <v>86</v>
      </c>
      <c r="C32" t="s">
        <v>47</v>
      </c>
      <c r="D32" t="s">
        <v>87</v>
      </c>
      <c r="E32" t="s">
        <v>88</v>
      </c>
      <c r="F32" t="s">
        <v>55</v>
      </c>
      <c r="G32" s="16" t="s">
        <v>89</v>
      </c>
      <c r="H32" s="16" t="s">
        <v>90</v>
      </c>
      <c r="I32" s="16" t="s">
        <v>91</v>
      </c>
      <c r="J32" s="16" t="s">
        <v>22</v>
      </c>
      <c r="K32" s="16" t="s">
        <v>31</v>
      </c>
      <c r="L32" s="1"/>
      <c r="M32" s="1" t="str">
        <f>VLOOKUP(A32,[1]Report!$C$2:$T$175,18,FALSE)</f>
        <v>10 years+</v>
      </c>
    </row>
    <row r="33" spans="1:13" ht="15" x14ac:dyDescent="0.25">
      <c r="A33" t="s">
        <v>92</v>
      </c>
      <c r="B33" t="s">
        <v>93</v>
      </c>
      <c r="C33" t="s">
        <v>34</v>
      </c>
      <c r="D33" t="s">
        <v>94</v>
      </c>
      <c r="E33" t="s">
        <v>80</v>
      </c>
      <c r="F33" t="s">
        <v>18</v>
      </c>
      <c r="G33" s="16" t="s">
        <v>95</v>
      </c>
      <c r="H33" s="16" t="s">
        <v>96</v>
      </c>
      <c r="I33" s="16" t="s">
        <v>97</v>
      </c>
      <c r="J33" s="16" t="s">
        <v>22</v>
      </c>
      <c r="K33" s="16" t="s">
        <v>31</v>
      </c>
      <c r="L33" s="1"/>
      <c r="M33" s="1" t="str">
        <f>VLOOKUP(A33,[1]Report!$C$2:$T$175,18,FALSE)</f>
        <v>Under 1 year</v>
      </c>
    </row>
    <row r="34" spans="1:13" ht="15" x14ac:dyDescent="0.25">
      <c r="A34" t="s">
        <v>98</v>
      </c>
      <c r="B34" t="s">
        <v>99</v>
      </c>
      <c r="C34" t="s">
        <v>100</v>
      </c>
      <c r="D34"/>
      <c r="E34" t="s">
        <v>101</v>
      </c>
      <c r="F34" t="s">
        <v>18</v>
      </c>
      <c r="G34" s="16" t="s">
        <v>77</v>
      </c>
      <c r="H34" s="16" t="s">
        <v>102</v>
      </c>
      <c r="I34" s="16" t="s">
        <v>103</v>
      </c>
      <c r="J34" s="16" t="s">
        <v>31</v>
      </c>
      <c r="K34" s="16" t="s">
        <v>31</v>
      </c>
      <c r="L34" s="1"/>
      <c r="M34" s="1" t="s">
        <v>895</v>
      </c>
    </row>
    <row r="35" spans="1:13" ht="15" x14ac:dyDescent="0.25">
      <c r="A35" t="s">
        <v>104</v>
      </c>
      <c r="B35" t="s">
        <v>105</v>
      </c>
      <c r="C35" t="s">
        <v>16</v>
      </c>
      <c r="D35"/>
      <c r="E35" t="s">
        <v>27</v>
      </c>
      <c r="F35" t="s">
        <v>18</v>
      </c>
      <c r="G35" s="16" t="s">
        <v>106</v>
      </c>
      <c r="H35" s="16" t="s">
        <v>107</v>
      </c>
      <c r="I35" s="16" t="s">
        <v>108</v>
      </c>
      <c r="J35" s="16" t="s">
        <v>22</v>
      </c>
      <c r="K35" s="16" t="s">
        <v>22</v>
      </c>
      <c r="L35" s="18" t="s">
        <v>109</v>
      </c>
      <c r="M35" s="1" t="str">
        <f>VLOOKUP(A35,[1]Report!$C$2:$T$175,18,FALSE)</f>
        <v>1-5 years</v>
      </c>
    </row>
    <row r="36" spans="1:13" ht="15" x14ac:dyDescent="0.25">
      <c r="A36" t="s">
        <v>110</v>
      </c>
      <c r="B36" t="s">
        <v>111</v>
      </c>
      <c r="C36" t="s">
        <v>47</v>
      </c>
      <c r="D36" t="s">
        <v>112</v>
      </c>
      <c r="E36" t="s">
        <v>80</v>
      </c>
      <c r="F36" t="s">
        <v>55</v>
      </c>
      <c r="G36" s="16" t="s">
        <v>113</v>
      </c>
      <c r="H36" s="16" t="s">
        <v>114</v>
      </c>
      <c r="I36" s="16" t="s">
        <v>115</v>
      </c>
      <c r="J36" s="16" t="s">
        <v>31</v>
      </c>
      <c r="K36" s="16" t="s">
        <v>31</v>
      </c>
      <c r="L36" s="1"/>
      <c r="M36" s="1" t="str">
        <f>VLOOKUP(A36,[1]Report!$C$2:$T$175,18,FALSE)</f>
        <v>10 years+</v>
      </c>
    </row>
    <row r="37" spans="1:13" ht="15" x14ac:dyDescent="0.25">
      <c r="A37" t="s">
        <v>116</v>
      </c>
      <c r="B37" t="s">
        <v>117</v>
      </c>
      <c r="C37" t="s">
        <v>34</v>
      </c>
      <c r="D37"/>
      <c r="E37" t="s">
        <v>80</v>
      </c>
      <c r="F37" t="s">
        <v>18</v>
      </c>
      <c r="G37" s="16" t="s">
        <v>118</v>
      </c>
      <c r="H37" s="16" t="s">
        <v>119</v>
      </c>
      <c r="I37" s="16" t="s">
        <v>120</v>
      </c>
      <c r="J37" s="16" t="s">
        <v>22</v>
      </c>
      <c r="K37" s="16" t="s">
        <v>31</v>
      </c>
      <c r="L37" s="1"/>
      <c r="M37" s="1" t="str">
        <f>VLOOKUP(A37,[1]Report!$C$2:$T$175,18,FALSE)</f>
        <v>5 - 10 years</v>
      </c>
    </row>
    <row r="38" spans="1:13" ht="30" x14ac:dyDescent="0.25">
      <c r="A38" t="s">
        <v>121</v>
      </c>
      <c r="B38" t="s">
        <v>122</v>
      </c>
      <c r="C38" t="s">
        <v>123</v>
      </c>
      <c r="D38" t="s">
        <v>124</v>
      </c>
      <c r="E38" t="s">
        <v>125</v>
      </c>
      <c r="F38" t="s">
        <v>126</v>
      </c>
      <c r="G38" s="16">
        <v>830</v>
      </c>
      <c r="H38" s="16">
        <v>721</v>
      </c>
      <c r="I38" s="16">
        <v>109</v>
      </c>
      <c r="J38" s="16" t="s">
        <v>22</v>
      </c>
      <c r="K38" s="16" t="s">
        <v>22</v>
      </c>
      <c r="L38" s="18" t="s">
        <v>127</v>
      </c>
      <c r="M38" s="1" t="str">
        <f>VLOOKUP(A38,[1]Report!$C$2:$T$175,18,FALSE)</f>
        <v>1-5 years</v>
      </c>
    </row>
    <row r="39" spans="1:13" ht="30" x14ac:dyDescent="0.25">
      <c r="A39" t="s">
        <v>128</v>
      </c>
      <c r="B39" t="s">
        <v>129</v>
      </c>
      <c r="C39" t="s">
        <v>16</v>
      </c>
      <c r="D39" t="s">
        <v>130</v>
      </c>
      <c r="E39" t="s">
        <v>131</v>
      </c>
      <c r="F39" t="s">
        <v>18</v>
      </c>
      <c r="G39" s="16" t="s">
        <v>132</v>
      </c>
      <c r="H39" s="16" t="s">
        <v>133</v>
      </c>
      <c r="I39" s="16" t="s">
        <v>95</v>
      </c>
      <c r="J39" s="16" t="s">
        <v>22</v>
      </c>
      <c r="K39" s="16" t="s">
        <v>22</v>
      </c>
      <c r="L39" s="18" t="s">
        <v>134</v>
      </c>
      <c r="M39" s="1" t="str">
        <f>VLOOKUP(A39,[1]Report!$C$2:$T$175,18,FALSE)</f>
        <v>5 - 10 years</v>
      </c>
    </row>
    <row r="40" spans="1:13" ht="15" x14ac:dyDescent="0.25">
      <c r="A40" t="s">
        <v>135</v>
      </c>
      <c r="B40" t="s">
        <v>136</v>
      </c>
      <c r="C40" t="s">
        <v>34</v>
      </c>
      <c r="D40" t="s">
        <v>137</v>
      </c>
      <c r="E40" t="s">
        <v>138</v>
      </c>
      <c r="F40" t="s">
        <v>55</v>
      </c>
      <c r="G40" s="16" t="s">
        <v>139</v>
      </c>
      <c r="H40" s="16" t="s">
        <v>140</v>
      </c>
      <c r="I40" s="16" t="s">
        <v>141</v>
      </c>
      <c r="J40" s="16" t="s">
        <v>22</v>
      </c>
      <c r="K40" s="16" t="s">
        <v>31</v>
      </c>
      <c r="L40" s="1"/>
      <c r="M40" s="1" t="str">
        <f>VLOOKUP(A40,[1]Report!$C$2:$T$175,18,FALSE)</f>
        <v>1-5 years</v>
      </c>
    </row>
    <row r="41" spans="1:13" ht="15" x14ac:dyDescent="0.25">
      <c r="A41" t="s">
        <v>142</v>
      </c>
      <c r="B41" t="s">
        <v>143</v>
      </c>
      <c r="C41" t="s">
        <v>34</v>
      </c>
      <c r="D41"/>
      <c r="E41" t="s">
        <v>144</v>
      </c>
      <c r="F41" t="s">
        <v>18</v>
      </c>
      <c r="G41" s="16" t="s">
        <v>145</v>
      </c>
      <c r="H41" s="16" t="s">
        <v>146</v>
      </c>
      <c r="I41" s="16" t="s">
        <v>147</v>
      </c>
      <c r="J41" s="16" t="s">
        <v>22</v>
      </c>
      <c r="K41" s="16" t="s">
        <v>31</v>
      </c>
      <c r="L41" s="1"/>
      <c r="M41" s="1" t="str">
        <f>VLOOKUP(A41,[1]Report!$C$2:$T$175,18,FALSE)</f>
        <v>1-5 years</v>
      </c>
    </row>
    <row r="42" spans="1:13" ht="15" x14ac:dyDescent="0.25">
      <c r="A42" t="s">
        <v>148</v>
      </c>
      <c r="B42" t="s">
        <v>149</v>
      </c>
      <c r="C42" t="s">
        <v>34</v>
      </c>
      <c r="D42" t="s">
        <v>150</v>
      </c>
      <c r="E42" t="s">
        <v>151</v>
      </c>
      <c r="F42" t="s">
        <v>18</v>
      </c>
      <c r="G42" s="16" t="s">
        <v>42</v>
      </c>
      <c r="H42" s="16" t="s">
        <v>152</v>
      </c>
      <c r="I42" s="16" t="s">
        <v>50</v>
      </c>
      <c r="J42" s="16" t="s">
        <v>22</v>
      </c>
      <c r="K42" s="16" t="s">
        <v>31</v>
      </c>
      <c r="L42" s="1"/>
      <c r="M42" s="1" t="str">
        <f>VLOOKUP(A42,[1]Report!$C$2:$T$175,18,FALSE)</f>
        <v>10 years+</v>
      </c>
    </row>
    <row r="43" spans="1:13" ht="15" x14ac:dyDescent="0.25">
      <c r="A43" t="s">
        <v>153</v>
      </c>
      <c r="B43" t="s">
        <v>154</v>
      </c>
      <c r="C43" t="s">
        <v>34</v>
      </c>
      <c r="D43" t="s">
        <v>155</v>
      </c>
      <c r="E43" t="s">
        <v>156</v>
      </c>
      <c r="F43" t="s">
        <v>18</v>
      </c>
      <c r="G43" s="16" t="s">
        <v>157</v>
      </c>
      <c r="H43" s="16" t="s">
        <v>158</v>
      </c>
      <c r="I43" s="16" t="s">
        <v>158</v>
      </c>
      <c r="J43" s="16" t="s">
        <v>22</v>
      </c>
      <c r="K43" s="16" t="s">
        <v>31</v>
      </c>
      <c r="L43" s="1"/>
      <c r="M43" s="1" t="str">
        <f>VLOOKUP(A43,[1]Report!$C$2:$T$175,18,FALSE)</f>
        <v>1-5 years</v>
      </c>
    </row>
    <row r="44" spans="1:13" ht="30" x14ac:dyDescent="0.25">
      <c r="A44" t="s">
        <v>159</v>
      </c>
      <c r="B44" t="s">
        <v>160</v>
      </c>
      <c r="C44" t="s">
        <v>34</v>
      </c>
      <c r="D44" t="s">
        <v>161</v>
      </c>
      <c r="E44" t="s">
        <v>162</v>
      </c>
      <c r="F44" t="s">
        <v>18</v>
      </c>
      <c r="G44" s="16" t="s">
        <v>163</v>
      </c>
      <c r="H44" s="16" t="s">
        <v>164</v>
      </c>
      <c r="I44" s="16" t="s">
        <v>165</v>
      </c>
      <c r="J44" s="16" t="s">
        <v>22</v>
      </c>
      <c r="K44" s="16" t="s">
        <v>22</v>
      </c>
      <c r="L44" s="18" t="s">
        <v>166</v>
      </c>
      <c r="M44" s="1" t="str">
        <f>VLOOKUP(A44,[1]Report!$C$2:$T$175,18,FALSE)</f>
        <v>1-5 years</v>
      </c>
    </row>
    <row r="45" spans="1:13" ht="15" x14ac:dyDescent="0.25">
      <c r="A45" t="s">
        <v>167</v>
      </c>
      <c r="B45" t="s">
        <v>168</v>
      </c>
      <c r="C45" t="s">
        <v>169</v>
      </c>
      <c r="D45" t="s">
        <v>170</v>
      </c>
      <c r="E45" t="s">
        <v>54</v>
      </c>
      <c r="F45" t="s">
        <v>18</v>
      </c>
      <c r="G45" s="16" t="s">
        <v>21</v>
      </c>
      <c r="H45" s="16" t="s">
        <v>171</v>
      </c>
      <c r="I45" s="16" t="s">
        <v>172</v>
      </c>
      <c r="J45" s="16" t="s">
        <v>22</v>
      </c>
      <c r="K45" s="16" t="s">
        <v>31</v>
      </c>
      <c r="L45" s="1"/>
      <c r="M45" s="1" t="str">
        <f>VLOOKUP(A45,[1]Report!$C$2:$T$175,18,FALSE)</f>
        <v>1-5 years</v>
      </c>
    </row>
    <row r="46" spans="1:13" ht="15" x14ac:dyDescent="0.25">
      <c r="A46" t="s">
        <v>173</v>
      </c>
      <c r="B46" t="s">
        <v>174</v>
      </c>
      <c r="C46" t="s">
        <v>34</v>
      </c>
      <c r="D46" t="s">
        <v>175</v>
      </c>
      <c r="E46" t="s">
        <v>176</v>
      </c>
      <c r="F46" t="s">
        <v>55</v>
      </c>
      <c r="G46" s="16" t="s">
        <v>177</v>
      </c>
      <c r="H46" s="16" t="s">
        <v>178</v>
      </c>
      <c r="I46" s="16" t="s">
        <v>179</v>
      </c>
      <c r="J46" s="16" t="s">
        <v>22</v>
      </c>
      <c r="K46" s="16" t="s">
        <v>31</v>
      </c>
      <c r="L46" s="1"/>
      <c r="M46" s="1" t="str">
        <f>VLOOKUP(A46,[1]Report!$C$2:$T$175,18,FALSE)</f>
        <v>1-5 years</v>
      </c>
    </row>
    <row r="47" spans="1:13" ht="15" x14ac:dyDescent="0.25">
      <c r="A47" t="s">
        <v>180</v>
      </c>
      <c r="B47" t="s">
        <v>181</v>
      </c>
      <c r="C47" t="s">
        <v>182</v>
      </c>
      <c r="D47"/>
      <c r="E47" t="s">
        <v>183</v>
      </c>
      <c r="F47" t="s">
        <v>18</v>
      </c>
      <c r="G47" s="16" t="s">
        <v>184</v>
      </c>
      <c r="H47" s="16" t="s">
        <v>185</v>
      </c>
      <c r="I47" s="16" t="s">
        <v>186</v>
      </c>
      <c r="J47" s="16" t="s">
        <v>31</v>
      </c>
      <c r="K47" s="16" t="s">
        <v>31</v>
      </c>
      <c r="L47" s="1"/>
      <c r="M47" s="1" t="str">
        <f>VLOOKUP(A47,[1]Report!$C$2:$T$175,18,FALSE)</f>
        <v>1-5 years</v>
      </c>
    </row>
    <row r="48" spans="1:13" ht="15" x14ac:dyDescent="0.25">
      <c r="A48" t="s">
        <v>187</v>
      </c>
      <c r="B48" t="s">
        <v>188</v>
      </c>
      <c r="C48" t="s">
        <v>189</v>
      </c>
      <c r="D48"/>
      <c r="E48" t="s">
        <v>190</v>
      </c>
      <c r="F48" t="s">
        <v>18</v>
      </c>
      <c r="G48" s="16" t="s">
        <v>191</v>
      </c>
      <c r="H48" s="16" t="s">
        <v>192</v>
      </c>
      <c r="I48" s="16" t="s">
        <v>193</v>
      </c>
      <c r="J48" s="16" t="s">
        <v>22</v>
      </c>
      <c r="K48" s="16" t="s">
        <v>31</v>
      </c>
      <c r="L48" s="1"/>
      <c r="M48" s="1" t="str">
        <f>VLOOKUP(A48,[1]Report!$C$2:$T$175,18,FALSE)</f>
        <v>5 - 10 years</v>
      </c>
    </row>
    <row r="49" spans="1:13" ht="15" x14ac:dyDescent="0.25">
      <c r="A49" t="s">
        <v>194</v>
      </c>
      <c r="B49" t="s">
        <v>195</v>
      </c>
      <c r="C49" t="s">
        <v>189</v>
      </c>
      <c r="D49"/>
      <c r="E49" t="s">
        <v>80</v>
      </c>
      <c r="F49" t="s">
        <v>18</v>
      </c>
      <c r="G49" s="16" t="s">
        <v>96</v>
      </c>
      <c r="H49" s="16" t="s">
        <v>147</v>
      </c>
      <c r="I49" s="16" t="s">
        <v>196</v>
      </c>
      <c r="J49" s="16" t="s">
        <v>22</v>
      </c>
      <c r="K49" s="16" t="s">
        <v>31</v>
      </c>
      <c r="L49" s="1"/>
      <c r="M49" s="1" t="str">
        <f>VLOOKUP(A49,[1]Report!$C$2:$T$175,18,FALSE)</f>
        <v>1-5 years</v>
      </c>
    </row>
    <row r="50" spans="1:13" ht="15" x14ac:dyDescent="0.25">
      <c r="A50" t="s">
        <v>197</v>
      </c>
      <c r="B50" t="s">
        <v>198</v>
      </c>
      <c r="C50" t="s">
        <v>34</v>
      </c>
      <c r="D50"/>
      <c r="E50" t="s">
        <v>199</v>
      </c>
      <c r="F50" t="s">
        <v>18</v>
      </c>
      <c r="G50" s="16" t="s">
        <v>200</v>
      </c>
      <c r="H50" s="16" t="s">
        <v>75</v>
      </c>
      <c r="I50" s="16" t="s">
        <v>201</v>
      </c>
      <c r="J50" s="16" t="s">
        <v>22</v>
      </c>
      <c r="K50" s="16" t="s">
        <v>31</v>
      </c>
      <c r="L50" s="1"/>
      <c r="M50" s="1" t="str">
        <f>VLOOKUP(A50,[1]Report!$C$2:$T$175,18,FALSE)</f>
        <v>1-5 years</v>
      </c>
    </row>
    <row r="51" spans="1:13" ht="15" x14ac:dyDescent="0.25">
      <c r="A51" t="s">
        <v>202</v>
      </c>
      <c r="B51" t="s">
        <v>203</v>
      </c>
      <c r="C51" t="s">
        <v>204</v>
      </c>
      <c r="D51" t="s">
        <v>205</v>
      </c>
      <c r="E51" t="s">
        <v>206</v>
      </c>
      <c r="F51" t="s">
        <v>18</v>
      </c>
      <c r="G51" s="16">
        <v>1168</v>
      </c>
      <c r="H51" s="16">
        <v>952</v>
      </c>
      <c r="I51" s="16">
        <v>216</v>
      </c>
      <c r="J51" s="16" t="s">
        <v>31</v>
      </c>
      <c r="K51" s="16" t="s">
        <v>31</v>
      </c>
      <c r="L51" s="1"/>
      <c r="M51" s="1" t="str">
        <f>VLOOKUP(A51,[1]Report!$C$2:$T$175,18,FALSE)</f>
        <v>1-5 years</v>
      </c>
    </row>
    <row r="52" spans="1:13" ht="15" x14ac:dyDescent="0.25">
      <c r="A52" t="s">
        <v>207</v>
      </c>
      <c r="B52" t="s">
        <v>208</v>
      </c>
      <c r="C52" t="s">
        <v>68</v>
      </c>
      <c r="D52" t="s">
        <v>209</v>
      </c>
      <c r="E52" t="s">
        <v>210</v>
      </c>
      <c r="F52" t="s">
        <v>18</v>
      </c>
      <c r="G52" s="16" t="s">
        <v>211</v>
      </c>
      <c r="H52" s="16" t="s">
        <v>212</v>
      </c>
      <c r="I52" s="16" t="s">
        <v>213</v>
      </c>
      <c r="J52" s="16" t="s">
        <v>22</v>
      </c>
      <c r="K52" s="16" t="s">
        <v>31</v>
      </c>
      <c r="L52" s="1"/>
      <c r="M52" s="1" t="str">
        <f>VLOOKUP(A52,[1]Report!$C$2:$T$175,18,FALSE)</f>
        <v>Under 1 year</v>
      </c>
    </row>
    <row r="53" spans="1:13" ht="15" x14ac:dyDescent="0.25">
      <c r="A53" t="s">
        <v>214</v>
      </c>
      <c r="B53" t="s">
        <v>215</v>
      </c>
      <c r="C53" t="s">
        <v>68</v>
      </c>
      <c r="D53"/>
      <c r="E53" t="s">
        <v>80</v>
      </c>
      <c r="F53" t="s">
        <v>126</v>
      </c>
      <c r="G53" s="16" t="s">
        <v>216</v>
      </c>
      <c r="H53" s="16" t="s">
        <v>217</v>
      </c>
      <c r="I53" s="16" t="s">
        <v>218</v>
      </c>
      <c r="J53" s="16" t="s">
        <v>22</v>
      </c>
      <c r="K53" s="16" t="s">
        <v>22</v>
      </c>
      <c r="L53" s="17" t="s">
        <v>219</v>
      </c>
      <c r="M53" s="1" t="str">
        <f>VLOOKUP(A53,[1]Report!$C$2:$T$175,18,FALSE)</f>
        <v>1-5 years</v>
      </c>
    </row>
    <row r="54" spans="1:13" ht="15" x14ac:dyDescent="0.25">
      <c r="A54" t="s">
        <v>220</v>
      </c>
      <c r="B54" t="s">
        <v>221</v>
      </c>
      <c r="C54" t="s">
        <v>34</v>
      </c>
      <c r="D54" t="s">
        <v>222</v>
      </c>
      <c r="E54" t="s">
        <v>223</v>
      </c>
      <c r="F54" t="s">
        <v>55</v>
      </c>
      <c r="G54" s="16" t="s">
        <v>224</v>
      </c>
      <c r="H54" s="16" t="s">
        <v>225</v>
      </c>
      <c r="I54" s="16" t="s">
        <v>226</v>
      </c>
      <c r="J54" s="16" t="s">
        <v>22</v>
      </c>
      <c r="K54" s="16" t="s">
        <v>31</v>
      </c>
      <c r="L54" s="1"/>
      <c r="M54" s="1" t="str">
        <f>VLOOKUP(A54,[1]Report!$C$2:$T$175,18,FALSE)</f>
        <v>1-5 years</v>
      </c>
    </row>
    <row r="55" spans="1:13" ht="15" x14ac:dyDescent="0.25">
      <c r="A55" t="s">
        <v>227</v>
      </c>
      <c r="B55" t="s">
        <v>228</v>
      </c>
      <c r="C55" t="s">
        <v>34</v>
      </c>
      <c r="D55"/>
      <c r="E55" t="s">
        <v>27</v>
      </c>
      <c r="F55" t="s">
        <v>18</v>
      </c>
      <c r="G55" s="16" t="s">
        <v>229</v>
      </c>
      <c r="H55" s="16" t="s">
        <v>97</v>
      </c>
      <c r="I55" s="16" t="s">
        <v>230</v>
      </c>
      <c r="J55" s="16" t="s">
        <v>22</v>
      </c>
      <c r="K55" s="16" t="s">
        <v>31</v>
      </c>
      <c r="L55" s="1"/>
      <c r="M55" s="1" t="str">
        <f>VLOOKUP(A55,[1]Report!$C$2:$T$175,18,FALSE)</f>
        <v>Under 1 year</v>
      </c>
    </row>
    <row r="56" spans="1:13" ht="15" x14ac:dyDescent="0.25">
      <c r="A56" t="s">
        <v>231</v>
      </c>
      <c r="B56" t="s">
        <v>232</v>
      </c>
      <c r="C56" t="s">
        <v>34</v>
      </c>
      <c r="D56"/>
      <c r="E56" t="s">
        <v>27</v>
      </c>
      <c r="F56" t="s">
        <v>55</v>
      </c>
      <c r="G56" s="16" t="s">
        <v>233</v>
      </c>
      <c r="H56" s="16" t="s">
        <v>77</v>
      </c>
      <c r="I56" s="16" t="s">
        <v>97</v>
      </c>
      <c r="J56" s="16" t="s">
        <v>22</v>
      </c>
      <c r="K56" s="16" t="s">
        <v>31</v>
      </c>
      <c r="L56" s="1"/>
      <c r="M56" s="1" t="str">
        <f>VLOOKUP(A56,[1]Report!$C$2:$T$175,18,FALSE)</f>
        <v>1-5 years</v>
      </c>
    </row>
    <row r="57" spans="1:13" ht="15" x14ac:dyDescent="0.25">
      <c r="A57" t="s">
        <v>234</v>
      </c>
      <c r="B57" t="s">
        <v>235</v>
      </c>
      <c r="C57" t="s">
        <v>34</v>
      </c>
      <c r="D57"/>
      <c r="E57" t="s">
        <v>236</v>
      </c>
      <c r="F57" t="s">
        <v>55</v>
      </c>
      <c r="G57" s="16" t="s">
        <v>237</v>
      </c>
      <c r="H57" s="16" t="s">
        <v>226</v>
      </c>
      <c r="I57" s="16" t="s">
        <v>238</v>
      </c>
      <c r="J57" s="16" t="s">
        <v>22</v>
      </c>
      <c r="K57" s="16" t="s">
        <v>31</v>
      </c>
      <c r="L57" s="1"/>
      <c r="M57" s="1" t="s">
        <v>895</v>
      </c>
    </row>
    <row r="58" spans="1:13" ht="15" x14ac:dyDescent="0.25">
      <c r="A58" t="s">
        <v>239</v>
      </c>
      <c r="B58" t="s">
        <v>240</v>
      </c>
      <c r="C58" t="s">
        <v>34</v>
      </c>
      <c r="D58"/>
      <c r="E58" t="s">
        <v>236</v>
      </c>
      <c r="F58" t="s">
        <v>55</v>
      </c>
      <c r="G58" s="16" t="s">
        <v>241</v>
      </c>
      <c r="H58" s="16" t="s">
        <v>242</v>
      </c>
      <c r="I58" s="16" t="s">
        <v>243</v>
      </c>
      <c r="J58" s="16" t="s">
        <v>22</v>
      </c>
      <c r="K58" s="16" t="s">
        <v>31</v>
      </c>
      <c r="L58" s="1"/>
      <c r="M58" s="1" t="str">
        <f>VLOOKUP(A58,[1]Report!$C$2:$T$175,18,FALSE)</f>
        <v>Under 1 year</v>
      </c>
    </row>
    <row r="59" spans="1:13" ht="15" x14ac:dyDescent="0.25">
      <c r="A59" t="s">
        <v>244</v>
      </c>
      <c r="B59" t="s">
        <v>245</v>
      </c>
      <c r="C59" t="s">
        <v>34</v>
      </c>
      <c r="D59"/>
      <c r="E59" t="s">
        <v>246</v>
      </c>
      <c r="F59" t="s">
        <v>55</v>
      </c>
      <c r="G59" s="16">
        <v>245</v>
      </c>
      <c r="H59" s="16">
        <v>115</v>
      </c>
      <c r="I59" s="16">
        <v>116</v>
      </c>
      <c r="J59" s="16" t="s">
        <v>22</v>
      </c>
      <c r="K59" s="16" t="s">
        <v>31</v>
      </c>
      <c r="L59" s="1"/>
      <c r="M59" s="1" t="str">
        <f>VLOOKUP(A59,[1]Report!$C$2:$T$175,18,FALSE)</f>
        <v>1-5 years</v>
      </c>
    </row>
    <row r="60" spans="1:13" ht="15" x14ac:dyDescent="0.25">
      <c r="A60" t="s">
        <v>247</v>
      </c>
      <c r="B60" t="s">
        <v>248</v>
      </c>
      <c r="C60" t="s">
        <v>34</v>
      </c>
      <c r="D60"/>
      <c r="E60" t="s">
        <v>249</v>
      </c>
      <c r="F60" t="s">
        <v>55</v>
      </c>
      <c r="G60" s="16" t="s">
        <v>250</v>
      </c>
      <c r="H60" s="16" t="s">
        <v>251</v>
      </c>
      <c r="I60" s="16" t="s">
        <v>252</v>
      </c>
      <c r="J60" s="16" t="s">
        <v>22</v>
      </c>
      <c r="K60" s="16" t="s">
        <v>31</v>
      </c>
      <c r="L60" s="1"/>
      <c r="M60" s="1" t="s">
        <v>895</v>
      </c>
    </row>
    <row r="61" spans="1:13" ht="15" x14ac:dyDescent="0.25">
      <c r="A61" t="s">
        <v>253</v>
      </c>
      <c r="B61" t="s">
        <v>254</v>
      </c>
      <c r="C61" t="s">
        <v>34</v>
      </c>
      <c r="D61"/>
      <c r="E61" t="s">
        <v>246</v>
      </c>
      <c r="F61" t="s">
        <v>18</v>
      </c>
      <c r="G61" s="16" t="s">
        <v>255</v>
      </c>
      <c r="H61" s="16" t="s">
        <v>256</v>
      </c>
      <c r="I61" s="16" t="s">
        <v>191</v>
      </c>
      <c r="J61" s="16" t="s">
        <v>22</v>
      </c>
      <c r="K61" s="16" t="s">
        <v>31</v>
      </c>
      <c r="L61" s="1"/>
      <c r="M61" s="1" t="str">
        <f>VLOOKUP(A61,[1]Report!$C$2:$T$175,18,FALSE)</f>
        <v>1-5 years</v>
      </c>
    </row>
    <row r="62" spans="1:13" ht="15" x14ac:dyDescent="0.25">
      <c r="A62" t="s">
        <v>257</v>
      </c>
      <c r="B62" t="s">
        <v>258</v>
      </c>
      <c r="C62" t="s">
        <v>34</v>
      </c>
      <c r="D62"/>
      <c r="E62" t="s">
        <v>27</v>
      </c>
      <c r="F62" t="s">
        <v>126</v>
      </c>
      <c r="G62" s="16" t="s">
        <v>259</v>
      </c>
      <c r="H62" s="16" t="s">
        <v>260</v>
      </c>
      <c r="I62" s="16" t="s">
        <v>51</v>
      </c>
      <c r="J62" s="16" t="s">
        <v>22</v>
      </c>
      <c r="K62" s="16" t="s">
        <v>31</v>
      </c>
      <c r="L62" s="1"/>
      <c r="M62" s="1" t="str">
        <f>VLOOKUP(A62,[1]Report!$C$2:$T$175,18,FALSE)</f>
        <v>Under 1 year</v>
      </c>
    </row>
    <row r="63" spans="1:13" ht="30" x14ac:dyDescent="0.25">
      <c r="A63" t="s">
        <v>261</v>
      </c>
      <c r="B63" t="s">
        <v>262</v>
      </c>
      <c r="C63" t="s">
        <v>16</v>
      </c>
      <c r="D63" t="s">
        <v>263</v>
      </c>
      <c r="E63" t="s">
        <v>264</v>
      </c>
      <c r="F63" t="s">
        <v>126</v>
      </c>
      <c r="G63" s="16" t="s">
        <v>265</v>
      </c>
      <c r="H63" s="16" t="s">
        <v>266</v>
      </c>
      <c r="I63" s="16" t="s">
        <v>95</v>
      </c>
      <c r="J63" s="16" t="s">
        <v>22</v>
      </c>
      <c r="K63" s="16" t="s">
        <v>22</v>
      </c>
      <c r="L63" s="17" t="s">
        <v>886</v>
      </c>
      <c r="M63" s="1" t="str">
        <f>VLOOKUP(A63,[1]Report!$C$2:$T$175,18,FALSE)</f>
        <v>1-5 years</v>
      </c>
    </row>
    <row r="64" spans="1:13" ht="30" x14ac:dyDescent="0.25">
      <c r="A64" t="s">
        <v>267</v>
      </c>
      <c r="B64" t="s">
        <v>268</v>
      </c>
      <c r="C64" t="s">
        <v>16</v>
      </c>
      <c r="D64"/>
      <c r="E64" t="s">
        <v>27</v>
      </c>
      <c r="F64" t="s">
        <v>18</v>
      </c>
      <c r="G64" s="16" t="s">
        <v>269</v>
      </c>
      <c r="H64" s="16" t="s">
        <v>270</v>
      </c>
      <c r="I64" s="16" t="s">
        <v>271</v>
      </c>
      <c r="J64" s="16" t="s">
        <v>22</v>
      </c>
      <c r="K64" s="16" t="s">
        <v>22</v>
      </c>
      <c r="L64" s="17" t="s">
        <v>887</v>
      </c>
      <c r="M64" s="1" t="str">
        <f>VLOOKUP(A64,[1]Report!$C$2:$T$175,18,FALSE)</f>
        <v>Under 1 year</v>
      </c>
    </row>
    <row r="65" spans="1:13" ht="30" x14ac:dyDescent="0.25">
      <c r="A65" t="s">
        <v>272</v>
      </c>
      <c r="B65" t="s">
        <v>273</v>
      </c>
      <c r="C65" t="s">
        <v>16</v>
      </c>
      <c r="D65"/>
      <c r="E65" t="s">
        <v>274</v>
      </c>
      <c r="F65" t="s">
        <v>18</v>
      </c>
      <c r="G65" s="16" t="s">
        <v>275</v>
      </c>
      <c r="H65" s="16" t="s">
        <v>259</v>
      </c>
      <c r="I65" s="16" t="s">
        <v>119</v>
      </c>
      <c r="J65" s="16" t="s">
        <v>22</v>
      </c>
      <c r="K65" s="16" t="s">
        <v>22</v>
      </c>
      <c r="L65" s="17" t="s">
        <v>888</v>
      </c>
      <c r="M65" s="1" t="str">
        <f>VLOOKUP(A65,[1]Report!$C$2:$T$175,18,FALSE)</f>
        <v>5 - 10 years</v>
      </c>
    </row>
    <row r="66" spans="1:13" ht="15" x14ac:dyDescent="0.25">
      <c r="A66" t="s">
        <v>276</v>
      </c>
      <c r="B66" t="s">
        <v>277</v>
      </c>
      <c r="C66" t="s">
        <v>34</v>
      </c>
      <c r="D66" t="s">
        <v>278</v>
      </c>
      <c r="E66" t="s">
        <v>151</v>
      </c>
      <c r="F66" t="s">
        <v>18</v>
      </c>
      <c r="G66" s="16" t="s">
        <v>279</v>
      </c>
      <c r="H66" s="16" t="s">
        <v>280</v>
      </c>
      <c r="I66" s="16" t="s">
        <v>281</v>
      </c>
      <c r="J66" s="16" t="s">
        <v>22</v>
      </c>
      <c r="K66" s="16" t="s">
        <v>31</v>
      </c>
      <c r="L66" s="1"/>
      <c r="M66" s="1" t="str">
        <f>VLOOKUP(A66,[1]Report!$C$2:$T$175,18,FALSE)</f>
        <v>10 years+</v>
      </c>
    </row>
    <row r="67" spans="1:13" ht="15" x14ac:dyDescent="0.25">
      <c r="A67" t="s">
        <v>282</v>
      </c>
      <c r="B67" t="s">
        <v>283</v>
      </c>
      <c r="C67" t="s">
        <v>68</v>
      </c>
      <c r="D67"/>
      <c r="E67" t="s">
        <v>80</v>
      </c>
      <c r="F67" t="s">
        <v>18</v>
      </c>
      <c r="G67" s="16" t="s">
        <v>284</v>
      </c>
      <c r="H67" s="16" t="s">
        <v>285</v>
      </c>
      <c r="I67" s="16" t="s">
        <v>286</v>
      </c>
      <c r="J67" s="16" t="s">
        <v>22</v>
      </c>
      <c r="K67" s="16" t="s">
        <v>31</v>
      </c>
      <c r="L67" s="1"/>
      <c r="M67" s="1" t="str">
        <f>VLOOKUP(A67,[1]Report!$C$2:$T$175,18,FALSE)</f>
        <v>1-5 years</v>
      </c>
    </row>
    <row r="68" spans="1:13" ht="30" x14ac:dyDescent="0.25">
      <c r="A68" t="s">
        <v>287</v>
      </c>
      <c r="B68" t="s">
        <v>288</v>
      </c>
      <c r="C68" t="s">
        <v>34</v>
      </c>
      <c r="D68"/>
      <c r="E68" t="s">
        <v>80</v>
      </c>
      <c r="F68" t="s">
        <v>18</v>
      </c>
      <c r="G68" s="16" t="s">
        <v>289</v>
      </c>
      <c r="H68" s="16" t="s">
        <v>290</v>
      </c>
      <c r="I68" s="16" t="s">
        <v>291</v>
      </c>
      <c r="J68" s="16" t="s">
        <v>22</v>
      </c>
      <c r="K68" s="16" t="s">
        <v>22</v>
      </c>
      <c r="L68" s="17" t="s">
        <v>292</v>
      </c>
      <c r="M68" s="1" t="str">
        <f>VLOOKUP(A68,[1]Report!$C$2:$T$175,18,FALSE)</f>
        <v>10 years+</v>
      </c>
    </row>
    <row r="69" spans="1:13" ht="30" x14ac:dyDescent="0.25">
      <c r="A69" t="s">
        <v>293</v>
      </c>
      <c r="B69" t="s">
        <v>294</v>
      </c>
      <c r="C69" t="s">
        <v>123</v>
      </c>
      <c r="D69" t="s">
        <v>295</v>
      </c>
      <c r="E69" t="s">
        <v>80</v>
      </c>
      <c r="F69" t="s">
        <v>126</v>
      </c>
      <c r="G69" s="16" t="s">
        <v>296</v>
      </c>
      <c r="H69" s="16" t="s">
        <v>297</v>
      </c>
      <c r="I69" s="16" t="s">
        <v>298</v>
      </c>
      <c r="J69" s="16" t="s">
        <v>22</v>
      </c>
      <c r="K69" s="16" t="s">
        <v>22</v>
      </c>
      <c r="L69" s="17" t="s">
        <v>299</v>
      </c>
      <c r="M69" s="1" t="str">
        <f>VLOOKUP(A69,[1]Report!$C$2:$T$175,18,FALSE)</f>
        <v>5 - 10 years</v>
      </c>
    </row>
    <row r="70" spans="1:13" ht="15" x14ac:dyDescent="0.25">
      <c r="A70" t="s">
        <v>300</v>
      </c>
      <c r="B70" t="s">
        <v>301</v>
      </c>
      <c r="C70" t="s">
        <v>302</v>
      </c>
      <c r="D70"/>
      <c r="E70" t="s">
        <v>303</v>
      </c>
      <c r="F70" t="s">
        <v>18</v>
      </c>
      <c r="G70" s="16" t="s">
        <v>145</v>
      </c>
      <c r="H70" s="16" t="s">
        <v>304</v>
      </c>
      <c r="I70" s="16" t="s">
        <v>260</v>
      </c>
      <c r="J70" s="16" t="s">
        <v>31</v>
      </c>
      <c r="K70" s="16" t="s">
        <v>31</v>
      </c>
      <c r="L70" s="1"/>
      <c r="M70" s="1" t="str">
        <f>VLOOKUP(A70,[1]Report!$C$2:$T$175,18,FALSE)</f>
        <v>1-5 years</v>
      </c>
    </row>
    <row r="71" spans="1:13" ht="15" x14ac:dyDescent="0.25">
      <c r="A71" t="s">
        <v>305</v>
      </c>
      <c r="B71" t="s">
        <v>306</v>
      </c>
      <c r="C71" t="s">
        <v>16</v>
      </c>
      <c r="D71"/>
      <c r="E71" t="s">
        <v>27</v>
      </c>
      <c r="F71" t="s">
        <v>55</v>
      </c>
      <c r="G71" s="16" t="s">
        <v>157</v>
      </c>
      <c r="H71" s="16" t="s">
        <v>307</v>
      </c>
      <c r="I71" s="16" t="s">
        <v>97</v>
      </c>
      <c r="J71" s="16" t="s">
        <v>22</v>
      </c>
      <c r="K71" s="16" t="s">
        <v>22</v>
      </c>
      <c r="L71" s="17" t="s">
        <v>308</v>
      </c>
      <c r="M71" s="1" t="str">
        <f>VLOOKUP(A71,[1]Report!$C$2:$T$175,18,FALSE)</f>
        <v>Under 1 year</v>
      </c>
    </row>
    <row r="72" spans="1:13" ht="15" x14ac:dyDescent="0.25">
      <c r="A72" t="s">
        <v>309</v>
      </c>
      <c r="B72" t="s">
        <v>310</v>
      </c>
      <c r="C72" t="s">
        <v>34</v>
      </c>
      <c r="D72" t="s">
        <v>311</v>
      </c>
      <c r="E72" t="s">
        <v>312</v>
      </c>
      <c r="F72" t="s">
        <v>18</v>
      </c>
      <c r="G72" s="16" t="s">
        <v>77</v>
      </c>
      <c r="H72" s="16" t="s">
        <v>313</v>
      </c>
      <c r="I72" s="16" t="s">
        <v>314</v>
      </c>
      <c r="J72" s="16" t="s">
        <v>31</v>
      </c>
      <c r="K72" s="16" t="s">
        <v>31</v>
      </c>
      <c r="L72" s="1"/>
      <c r="M72" s="1" t="str">
        <f>VLOOKUP(A72,[1]Report!$C$2:$T$175,18,FALSE)</f>
        <v>1-5 years</v>
      </c>
    </row>
    <row r="73" spans="1:13" ht="15" x14ac:dyDescent="0.25">
      <c r="A73" t="s">
        <v>315</v>
      </c>
      <c r="B73" t="s">
        <v>316</v>
      </c>
      <c r="C73" t="s">
        <v>34</v>
      </c>
      <c r="D73"/>
      <c r="E73" t="s">
        <v>236</v>
      </c>
      <c r="F73" t="s">
        <v>18</v>
      </c>
      <c r="G73" s="16" t="s">
        <v>317</v>
      </c>
      <c r="H73" s="16" t="s">
        <v>318</v>
      </c>
      <c r="I73" s="16" t="s">
        <v>319</v>
      </c>
      <c r="J73" s="16" t="s">
        <v>22</v>
      </c>
      <c r="K73" s="16" t="s">
        <v>31</v>
      </c>
      <c r="L73" s="1"/>
      <c r="M73" s="1" t="s">
        <v>895</v>
      </c>
    </row>
    <row r="74" spans="1:13" ht="15" x14ac:dyDescent="0.25">
      <c r="A74" t="s">
        <v>320</v>
      </c>
      <c r="B74" t="s">
        <v>321</v>
      </c>
      <c r="C74" t="s">
        <v>68</v>
      </c>
      <c r="D74" t="s">
        <v>322</v>
      </c>
      <c r="E74" t="s">
        <v>323</v>
      </c>
      <c r="F74" t="s">
        <v>126</v>
      </c>
      <c r="G74" s="16" t="s">
        <v>324</v>
      </c>
      <c r="H74" s="16" t="s">
        <v>325</v>
      </c>
      <c r="I74" s="16" t="s">
        <v>326</v>
      </c>
      <c r="J74" s="16" t="s">
        <v>22</v>
      </c>
      <c r="K74" s="16" t="s">
        <v>31</v>
      </c>
      <c r="L74" s="1"/>
      <c r="M74" s="1" t="str">
        <f>VLOOKUP(A74,[1]Report!$C$2:$T$175,18,FALSE)</f>
        <v>Under 1 year</v>
      </c>
    </row>
    <row r="75" spans="1:13" ht="15" x14ac:dyDescent="0.25">
      <c r="A75" s="21" t="s">
        <v>327</v>
      </c>
      <c r="B75" t="s">
        <v>328</v>
      </c>
      <c r="C75" t="s">
        <v>34</v>
      </c>
      <c r="D75" t="s">
        <v>329</v>
      </c>
      <c r="E75" t="s">
        <v>80</v>
      </c>
      <c r="F75" t="s">
        <v>55</v>
      </c>
      <c r="G75" s="16" t="s">
        <v>330</v>
      </c>
      <c r="H75" s="16" t="s">
        <v>64</v>
      </c>
      <c r="I75" s="16" t="s">
        <v>102</v>
      </c>
      <c r="J75" s="16" t="s">
        <v>22</v>
      </c>
      <c r="K75" s="16" t="s">
        <v>31</v>
      </c>
      <c r="L75" s="1"/>
      <c r="M75" s="1" t="s">
        <v>895</v>
      </c>
    </row>
    <row r="76" spans="1:13" ht="15" x14ac:dyDescent="0.25">
      <c r="A76" t="s">
        <v>331</v>
      </c>
      <c r="B76" t="s">
        <v>332</v>
      </c>
      <c r="C76" t="s">
        <v>34</v>
      </c>
      <c r="D76"/>
      <c r="E76" t="s">
        <v>162</v>
      </c>
      <c r="F76" t="s">
        <v>18</v>
      </c>
      <c r="G76" s="16" t="s">
        <v>333</v>
      </c>
      <c r="H76" s="16" t="s">
        <v>49</v>
      </c>
      <c r="I76" s="16" t="s">
        <v>147</v>
      </c>
      <c r="J76" s="16" t="s">
        <v>22</v>
      </c>
      <c r="K76" s="16" t="s">
        <v>31</v>
      </c>
      <c r="L76" s="1"/>
      <c r="M76" s="1" t="str">
        <f>VLOOKUP(A76,[1]Report!$C$2:$T$175,18,FALSE)</f>
        <v>1-5 years</v>
      </c>
    </row>
    <row r="77" spans="1:13" ht="15" x14ac:dyDescent="0.25">
      <c r="A77" t="s">
        <v>334</v>
      </c>
      <c r="B77" t="s">
        <v>335</v>
      </c>
      <c r="C77" t="s">
        <v>34</v>
      </c>
      <c r="D77" t="s">
        <v>336</v>
      </c>
      <c r="E77" t="s">
        <v>337</v>
      </c>
      <c r="F77" t="s">
        <v>18</v>
      </c>
      <c r="G77" s="16" t="s">
        <v>185</v>
      </c>
      <c r="H77" s="16" t="s">
        <v>338</v>
      </c>
      <c r="I77" s="16" t="s">
        <v>339</v>
      </c>
      <c r="J77" s="16" t="s">
        <v>22</v>
      </c>
      <c r="K77" s="16" t="s">
        <v>31</v>
      </c>
      <c r="L77" s="1"/>
      <c r="M77" s="1" t="str">
        <f>VLOOKUP(A77,[1]Report!$C$2:$T$175,18,FALSE)</f>
        <v>10 years+</v>
      </c>
    </row>
    <row r="78" spans="1:13" ht="15" x14ac:dyDescent="0.25">
      <c r="A78" t="s">
        <v>340</v>
      </c>
      <c r="B78" t="s">
        <v>341</v>
      </c>
      <c r="C78" t="s">
        <v>34</v>
      </c>
      <c r="D78"/>
      <c r="E78" t="s">
        <v>27</v>
      </c>
      <c r="F78" t="s">
        <v>18</v>
      </c>
      <c r="G78" s="16">
        <v>48</v>
      </c>
      <c r="H78" s="16">
        <v>26</v>
      </c>
      <c r="I78" s="16">
        <v>22</v>
      </c>
      <c r="J78" s="16" t="s">
        <v>22</v>
      </c>
      <c r="K78" s="16" t="s">
        <v>31</v>
      </c>
      <c r="L78" s="1"/>
      <c r="M78" s="1" t="str">
        <f>VLOOKUP(A78,[1]Report!$C$2:$T$175,18,FALSE)</f>
        <v>Under 1 year</v>
      </c>
    </row>
    <row r="79" spans="1:13" ht="15" x14ac:dyDescent="0.25">
      <c r="A79" t="s">
        <v>342</v>
      </c>
      <c r="B79" t="s">
        <v>343</v>
      </c>
      <c r="C79" t="s">
        <v>34</v>
      </c>
      <c r="D79"/>
      <c r="E79" t="s">
        <v>344</v>
      </c>
      <c r="F79" t="s">
        <v>18</v>
      </c>
      <c r="G79" s="16" t="s">
        <v>345</v>
      </c>
      <c r="H79" s="16" t="s">
        <v>346</v>
      </c>
      <c r="I79" s="16" t="s">
        <v>57</v>
      </c>
      <c r="J79" s="16" t="s">
        <v>22</v>
      </c>
      <c r="K79" s="16" t="s">
        <v>31</v>
      </c>
      <c r="L79" s="1"/>
      <c r="M79" s="1" t="str">
        <f>VLOOKUP(A79,[1]Report!$C$2:$T$175,18,FALSE)</f>
        <v>1-5 years</v>
      </c>
    </row>
    <row r="80" spans="1:13" ht="15" x14ac:dyDescent="0.25">
      <c r="A80" t="s">
        <v>347</v>
      </c>
      <c r="B80" t="s">
        <v>348</v>
      </c>
      <c r="C80" t="s">
        <v>34</v>
      </c>
      <c r="D80"/>
      <c r="E80" t="s">
        <v>80</v>
      </c>
      <c r="F80" t="s">
        <v>18</v>
      </c>
      <c r="G80" s="16" t="s">
        <v>119</v>
      </c>
      <c r="H80" s="16" t="s">
        <v>281</v>
      </c>
      <c r="I80" s="16" t="s">
        <v>349</v>
      </c>
      <c r="J80" s="16" t="s">
        <v>22</v>
      </c>
      <c r="K80" s="16" t="s">
        <v>31</v>
      </c>
      <c r="L80" s="1"/>
      <c r="M80" s="1" t="str">
        <f>VLOOKUP(A80,[1]Report!$C$2:$T$175,18,FALSE)</f>
        <v>1-5 years</v>
      </c>
    </row>
    <row r="81" spans="1:13" ht="15" x14ac:dyDescent="0.25">
      <c r="A81" t="s">
        <v>350</v>
      </c>
      <c r="B81" t="s">
        <v>351</v>
      </c>
      <c r="C81" t="s">
        <v>34</v>
      </c>
      <c r="D81"/>
      <c r="E81" t="s">
        <v>236</v>
      </c>
      <c r="F81" t="s">
        <v>55</v>
      </c>
      <c r="G81" s="16" t="s">
        <v>229</v>
      </c>
      <c r="H81" s="16" t="s">
        <v>259</v>
      </c>
      <c r="I81" s="16" t="s">
        <v>259</v>
      </c>
      <c r="J81" s="16" t="s">
        <v>22</v>
      </c>
      <c r="K81" s="16" t="s">
        <v>31</v>
      </c>
      <c r="L81" s="1"/>
      <c r="M81" s="1" t="str">
        <f>VLOOKUP(A81,[1]Report!$C$2:$T$175,18,FALSE)</f>
        <v>1-5 years</v>
      </c>
    </row>
    <row r="82" spans="1:13" ht="15" x14ac:dyDescent="0.25">
      <c r="A82" t="s">
        <v>352</v>
      </c>
      <c r="B82" t="s">
        <v>353</v>
      </c>
      <c r="C82" t="s">
        <v>34</v>
      </c>
      <c r="D82"/>
      <c r="E82" t="s">
        <v>246</v>
      </c>
      <c r="F82" t="s">
        <v>55</v>
      </c>
      <c r="G82" s="16" t="s">
        <v>354</v>
      </c>
      <c r="H82" s="16" t="s">
        <v>355</v>
      </c>
      <c r="I82" s="16" t="s">
        <v>356</v>
      </c>
      <c r="J82" s="16" t="s">
        <v>22</v>
      </c>
      <c r="K82" s="16" t="s">
        <v>22</v>
      </c>
      <c r="L82" s="17" t="s">
        <v>357</v>
      </c>
      <c r="M82" s="1" t="str">
        <f>VLOOKUP(A82,[1]Report!$C$2:$T$175,18,FALSE)</f>
        <v>1-5 years</v>
      </c>
    </row>
    <row r="83" spans="1:13" ht="30" x14ac:dyDescent="0.25">
      <c r="A83" t="s">
        <v>358</v>
      </c>
      <c r="B83" t="s">
        <v>359</v>
      </c>
      <c r="C83" t="s">
        <v>16</v>
      </c>
      <c r="D83"/>
      <c r="E83" t="s">
        <v>206</v>
      </c>
      <c r="F83" t="s">
        <v>126</v>
      </c>
      <c r="G83" s="16" t="s">
        <v>360</v>
      </c>
      <c r="H83" s="16" t="s">
        <v>361</v>
      </c>
      <c r="I83" s="16" t="s">
        <v>362</v>
      </c>
      <c r="J83" s="16" t="s">
        <v>22</v>
      </c>
      <c r="K83" s="16" t="s">
        <v>22</v>
      </c>
      <c r="L83" s="17" t="s">
        <v>363</v>
      </c>
      <c r="M83" s="1" t="str">
        <f>VLOOKUP(A83,[1]Report!$C$2:$T$175,18,FALSE)</f>
        <v>1-5 years</v>
      </c>
    </row>
    <row r="84" spans="1:13" ht="15" x14ac:dyDescent="0.25">
      <c r="A84" t="s">
        <v>364</v>
      </c>
      <c r="B84" t="s">
        <v>365</v>
      </c>
      <c r="C84" t="s">
        <v>34</v>
      </c>
      <c r="D84"/>
      <c r="E84" t="s">
        <v>366</v>
      </c>
      <c r="F84" t="s">
        <v>126</v>
      </c>
      <c r="G84" s="16" t="s">
        <v>367</v>
      </c>
      <c r="H84" s="16" t="s">
        <v>368</v>
      </c>
      <c r="I84" s="16" t="s">
        <v>369</v>
      </c>
      <c r="J84" s="16" t="s">
        <v>22</v>
      </c>
      <c r="K84" s="16" t="s">
        <v>22</v>
      </c>
      <c r="L84" s="17" t="s">
        <v>357</v>
      </c>
      <c r="M84" s="1" t="str">
        <f>VLOOKUP(A84,[1]Report!$C$2:$T$175,18,FALSE)</f>
        <v>10 years+</v>
      </c>
    </row>
    <row r="85" spans="1:13" ht="15" x14ac:dyDescent="0.25">
      <c r="A85" t="s">
        <v>370</v>
      </c>
      <c r="B85" t="s">
        <v>371</v>
      </c>
      <c r="C85" t="s">
        <v>189</v>
      </c>
      <c r="D85"/>
      <c r="E85" t="s">
        <v>27</v>
      </c>
      <c r="F85" t="s">
        <v>18</v>
      </c>
      <c r="G85" s="16" t="s">
        <v>372</v>
      </c>
      <c r="H85" s="16" t="s">
        <v>373</v>
      </c>
      <c r="I85" s="16" t="s">
        <v>374</v>
      </c>
      <c r="J85" s="16" t="s">
        <v>22</v>
      </c>
      <c r="K85" s="16" t="s">
        <v>31</v>
      </c>
      <c r="L85" s="1"/>
      <c r="M85" s="1" t="str">
        <f>VLOOKUP(A85,[1]Report!$C$2:$T$175,18,FALSE)</f>
        <v>10 years+</v>
      </c>
    </row>
    <row r="86" spans="1:13" ht="15" x14ac:dyDescent="0.25">
      <c r="A86" t="s">
        <v>375</v>
      </c>
      <c r="B86" t="s">
        <v>376</v>
      </c>
      <c r="C86" t="s">
        <v>61</v>
      </c>
      <c r="D86"/>
      <c r="E86" t="s">
        <v>377</v>
      </c>
      <c r="F86" t="s">
        <v>18</v>
      </c>
      <c r="G86" s="16" t="s">
        <v>213</v>
      </c>
      <c r="H86" s="16" t="s">
        <v>378</v>
      </c>
      <c r="I86" s="16" t="s">
        <v>379</v>
      </c>
      <c r="J86" s="16" t="s">
        <v>22</v>
      </c>
      <c r="K86" s="16" t="s">
        <v>31</v>
      </c>
      <c r="L86" s="1"/>
      <c r="M86" s="1" t="str">
        <f>VLOOKUP(A86,[1]Report!$C$2:$T$175,18,FALSE)</f>
        <v>Under 1 year</v>
      </c>
    </row>
    <row r="87" spans="1:13" ht="15" x14ac:dyDescent="0.25">
      <c r="A87" t="s">
        <v>380</v>
      </c>
      <c r="B87" t="s">
        <v>381</v>
      </c>
      <c r="C87" t="s">
        <v>34</v>
      </c>
      <c r="D87"/>
      <c r="E87" t="s">
        <v>382</v>
      </c>
      <c r="F87" t="s">
        <v>55</v>
      </c>
      <c r="G87" s="16" t="s">
        <v>383</v>
      </c>
      <c r="H87" s="16" t="s">
        <v>171</v>
      </c>
      <c r="I87" s="16" t="s">
        <v>384</v>
      </c>
      <c r="J87" s="16" t="s">
        <v>22</v>
      </c>
      <c r="K87" s="16" t="s">
        <v>31</v>
      </c>
      <c r="L87" s="1"/>
      <c r="M87" s="1" t="str">
        <f>VLOOKUP(A87,[1]Report!$C$2:$T$175,18,FALSE)</f>
        <v>1-5 years</v>
      </c>
    </row>
    <row r="88" spans="1:13" ht="15" x14ac:dyDescent="0.25">
      <c r="A88" t="s">
        <v>385</v>
      </c>
      <c r="B88" t="s">
        <v>386</v>
      </c>
      <c r="C88" t="s">
        <v>34</v>
      </c>
      <c r="D88"/>
      <c r="E88" t="s">
        <v>387</v>
      </c>
      <c r="F88" t="s">
        <v>55</v>
      </c>
      <c r="G88" s="16" t="s">
        <v>388</v>
      </c>
      <c r="H88" s="16" t="s">
        <v>389</v>
      </c>
      <c r="I88" s="16" t="s">
        <v>259</v>
      </c>
      <c r="J88" s="16" t="s">
        <v>22</v>
      </c>
      <c r="K88" s="16" t="s">
        <v>31</v>
      </c>
      <c r="L88" s="1"/>
      <c r="M88" s="1" t="str">
        <f>VLOOKUP(A88,[1]Report!$C$2:$T$175,18,FALSE)</f>
        <v>1-5 years</v>
      </c>
    </row>
    <row r="89" spans="1:13" ht="15" x14ac:dyDescent="0.25">
      <c r="A89" t="s">
        <v>390</v>
      </c>
      <c r="B89" t="s">
        <v>391</v>
      </c>
      <c r="C89" t="s">
        <v>34</v>
      </c>
      <c r="D89" t="s">
        <v>392</v>
      </c>
      <c r="E89" t="s">
        <v>393</v>
      </c>
      <c r="F89" t="s">
        <v>18</v>
      </c>
      <c r="G89" s="16" t="s">
        <v>394</v>
      </c>
      <c r="H89" s="16" t="s">
        <v>395</v>
      </c>
      <c r="I89" s="16" t="s">
        <v>384</v>
      </c>
      <c r="J89" s="16" t="s">
        <v>22</v>
      </c>
      <c r="K89" s="16" t="s">
        <v>31</v>
      </c>
      <c r="L89" s="1"/>
      <c r="M89" s="1" t="str">
        <f>VLOOKUP(A89,[1]Report!$C$2:$T$175,18,FALSE)</f>
        <v>1-5 years</v>
      </c>
    </row>
    <row r="90" spans="1:13" ht="15" x14ac:dyDescent="0.25">
      <c r="A90" t="s">
        <v>396</v>
      </c>
      <c r="B90" t="s">
        <v>397</v>
      </c>
      <c r="C90" t="s">
        <v>34</v>
      </c>
      <c r="D90" t="s">
        <v>398</v>
      </c>
      <c r="E90" t="s">
        <v>399</v>
      </c>
      <c r="F90" t="s">
        <v>55</v>
      </c>
      <c r="G90" s="16" t="s">
        <v>185</v>
      </c>
      <c r="H90" s="16" t="s">
        <v>400</v>
      </c>
      <c r="I90" s="16" t="s">
        <v>313</v>
      </c>
      <c r="J90" s="16" t="s">
        <v>31</v>
      </c>
      <c r="K90" s="16" t="s">
        <v>31</v>
      </c>
      <c r="L90" s="1"/>
      <c r="M90" s="1" t="str">
        <f>VLOOKUP(A90,[1]Report!$C$2:$T$175,18,FALSE)</f>
        <v>1-5 years</v>
      </c>
    </row>
    <row r="91" spans="1:13" ht="30" x14ac:dyDescent="0.25">
      <c r="A91" t="s">
        <v>401</v>
      </c>
      <c r="B91" t="s">
        <v>402</v>
      </c>
      <c r="C91" t="s">
        <v>16</v>
      </c>
      <c r="D91"/>
      <c r="E91" t="s">
        <v>80</v>
      </c>
      <c r="F91" t="s">
        <v>18</v>
      </c>
      <c r="G91" s="16" t="s">
        <v>403</v>
      </c>
      <c r="H91" s="16" t="s">
        <v>82</v>
      </c>
      <c r="I91" s="16" t="s">
        <v>404</v>
      </c>
      <c r="J91" s="16" t="s">
        <v>22</v>
      </c>
      <c r="K91" s="16" t="s">
        <v>22</v>
      </c>
      <c r="L91" s="17" t="s">
        <v>405</v>
      </c>
      <c r="M91" s="1" t="str">
        <f>VLOOKUP(A91,[1]Report!$C$2:$T$175,18,FALSE)</f>
        <v>Under 1 year</v>
      </c>
    </row>
    <row r="92" spans="1:13" ht="15" x14ac:dyDescent="0.25">
      <c r="A92" t="s">
        <v>406</v>
      </c>
      <c r="B92" t="s">
        <v>407</v>
      </c>
      <c r="C92" t="s">
        <v>408</v>
      </c>
      <c r="D92"/>
      <c r="E92" t="s">
        <v>409</v>
      </c>
      <c r="F92" t="s">
        <v>55</v>
      </c>
      <c r="G92" s="16" t="s">
        <v>410</v>
      </c>
      <c r="H92" s="16" t="s">
        <v>146</v>
      </c>
      <c r="I92" s="16" t="s">
        <v>411</v>
      </c>
      <c r="J92" s="16" t="s">
        <v>22</v>
      </c>
      <c r="K92" s="16" t="s">
        <v>22</v>
      </c>
      <c r="L92" s="17" t="s">
        <v>412</v>
      </c>
      <c r="M92" s="1" t="s">
        <v>897</v>
      </c>
    </row>
    <row r="93" spans="1:13" ht="15" x14ac:dyDescent="0.25">
      <c r="A93" t="s">
        <v>413</v>
      </c>
      <c r="B93" t="s">
        <v>414</v>
      </c>
      <c r="C93" t="s">
        <v>68</v>
      </c>
      <c r="D93"/>
      <c r="E93" t="s">
        <v>415</v>
      </c>
      <c r="F93" t="s">
        <v>55</v>
      </c>
      <c r="G93" s="16" t="s">
        <v>325</v>
      </c>
      <c r="H93" s="16" t="s">
        <v>416</v>
      </c>
      <c r="I93" s="16" t="s">
        <v>417</v>
      </c>
      <c r="J93" s="16" t="s">
        <v>22</v>
      </c>
      <c r="K93" s="16" t="s">
        <v>31</v>
      </c>
      <c r="L93" s="1"/>
      <c r="M93" s="1" t="str">
        <f>VLOOKUP(A93,[1]Report!$C$2:$T$175,18,FALSE)</f>
        <v>Under 1 year</v>
      </c>
    </row>
    <row r="94" spans="1:13" ht="15" x14ac:dyDescent="0.25">
      <c r="A94" t="s">
        <v>418</v>
      </c>
      <c r="B94" t="s">
        <v>419</v>
      </c>
      <c r="C94" t="s">
        <v>34</v>
      </c>
      <c r="D94"/>
      <c r="E94" t="s">
        <v>80</v>
      </c>
      <c r="F94" t="s">
        <v>18</v>
      </c>
      <c r="G94" s="16">
        <v>98</v>
      </c>
      <c r="H94" s="16">
        <v>67</v>
      </c>
      <c r="I94" s="16">
        <v>31</v>
      </c>
      <c r="J94" s="16" t="s">
        <v>22</v>
      </c>
      <c r="K94" s="16" t="s">
        <v>31</v>
      </c>
      <c r="L94" s="1"/>
      <c r="M94" s="1" t="s">
        <v>896</v>
      </c>
    </row>
    <row r="95" spans="1:13" ht="15" x14ac:dyDescent="0.25">
      <c r="A95" t="s">
        <v>420</v>
      </c>
      <c r="B95" t="s">
        <v>421</v>
      </c>
      <c r="C95" t="s">
        <v>34</v>
      </c>
      <c r="D95" t="s">
        <v>422</v>
      </c>
      <c r="E95" t="s">
        <v>151</v>
      </c>
      <c r="F95" t="s">
        <v>18</v>
      </c>
      <c r="G95" s="16" t="s">
        <v>38</v>
      </c>
      <c r="H95" s="16" t="s">
        <v>423</v>
      </c>
      <c r="I95" s="16" t="s">
        <v>424</v>
      </c>
      <c r="J95" s="16" t="s">
        <v>22</v>
      </c>
      <c r="K95" s="16" t="s">
        <v>31</v>
      </c>
      <c r="L95" s="1"/>
      <c r="M95" s="1" t="str">
        <f>VLOOKUP(A95,[1]Report!$C$2:$T$175,18,FALSE)</f>
        <v>10 years+</v>
      </c>
    </row>
    <row r="96" spans="1:13" ht="15" x14ac:dyDescent="0.25">
      <c r="A96" t="s">
        <v>425</v>
      </c>
      <c r="B96" t="s">
        <v>426</v>
      </c>
      <c r="C96" t="s">
        <v>427</v>
      </c>
      <c r="D96"/>
      <c r="E96" t="s">
        <v>428</v>
      </c>
      <c r="F96" t="s">
        <v>18</v>
      </c>
      <c r="G96" s="16" t="s">
        <v>429</v>
      </c>
      <c r="H96" s="16" t="s">
        <v>430</v>
      </c>
      <c r="I96" s="16" t="s">
        <v>431</v>
      </c>
      <c r="J96" s="16" t="s">
        <v>22</v>
      </c>
      <c r="K96" s="16" t="s">
        <v>31</v>
      </c>
      <c r="L96" s="1"/>
      <c r="M96" s="1" t="str">
        <f>VLOOKUP(A96,[1]Report!$C$2:$T$175,18,FALSE)</f>
        <v>Under 1 year</v>
      </c>
    </row>
    <row r="97" spans="1:13" ht="15" x14ac:dyDescent="0.25">
      <c r="A97" t="s">
        <v>432</v>
      </c>
      <c r="B97" t="s">
        <v>433</v>
      </c>
      <c r="C97" t="s">
        <v>434</v>
      </c>
      <c r="D97" t="s">
        <v>435</v>
      </c>
      <c r="E97" t="s">
        <v>436</v>
      </c>
      <c r="F97" t="s">
        <v>18</v>
      </c>
      <c r="G97" s="16" t="s">
        <v>437</v>
      </c>
      <c r="H97" s="16" t="s">
        <v>330</v>
      </c>
      <c r="I97" s="16" t="s">
        <v>237</v>
      </c>
      <c r="J97" s="16" t="s">
        <v>31</v>
      </c>
      <c r="K97" s="16" t="s">
        <v>31</v>
      </c>
      <c r="L97" s="1"/>
      <c r="M97" s="1" t="str">
        <f>VLOOKUP(A97,[1]Report!$C$2:$T$175,18,FALSE)</f>
        <v>1-5 years</v>
      </c>
    </row>
    <row r="98" spans="1:13" ht="15" x14ac:dyDescent="0.25">
      <c r="A98" t="s">
        <v>438</v>
      </c>
      <c r="B98" t="s">
        <v>439</v>
      </c>
      <c r="C98" t="s">
        <v>61</v>
      </c>
      <c r="D98"/>
      <c r="E98" t="s">
        <v>440</v>
      </c>
      <c r="F98" t="s">
        <v>18</v>
      </c>
      <c r="G98" s="16" t="s">
        <v>441</v>
      </c>
      <c r="H98" s="16" t="s">
        <v>314</v>
      </c>
      <c r="I98" s="16" t="s">
        <v>442</v>
      </c>
      <c r="J98" s="16" t="s">
        <v>22</v>
      </c>
      <c r="K98" s="16" t="s">
        <v>31</v>
      </c>
      <c r="L98" s="1"/>
      <c r="M98" s="1" t="str">
        <f>VLOOKUP(A98,[1]Report!$C$2:$T$175,18,FALSE)</f>
        <v>10 years+</v>
      </c>
    </row>
    <row r="99" spans="1:13" ht="15" x14ac:dyDescent="0.25">
      <c r="A99" t="s">
        <v>443</v>
      </c>
      <c r="B99" t="s">
        <v>444</v>
      </c>
      <c r="C99" t="s">
        <v>34</v>
      </c>
      <c r="D99"/>
      <c r="E99" t="s">
        <v>445</v>
      </c>
      <c r="F99" t="s">
        <v>18</v>
      </c>
      <c r="G99" s="16" t="s">
        <v>446</v>
      </c>
      <c r="H99" s="16" t="s">
        <v>447</v>
      </c>
      <c r="I99" s="16" t="s">
        <v>448</v>
      </c>
      <c r="J99" s="16" t="s">
        <v>449</v>
      </c>
      <c r="K99" s="16" t="s">
        <v>31</v>
      </c>
      <c r="L99" s="1"/>
      <c r="M99" s="1" t="str">
        <f>VLOOKUP(A99,[1]Report!$C$2:$T$175,18,FALSE)</f>
        <v>1-5 years</v>
      </c>
    </row>
    <row r="100" spans="1:13" ht="15" x14ac:dyDescent="0.25">
      <c r="A100" t="s">
        <v>450</v>
      </c>
      <c r="B100" t="s">
        <v>451</v>
      </c>
      <c r="C100" t="s">
        <v>204</v>
      </c>
      <c r="D100" t="s">
        <v>452</v>
      </c>
      <c r="E100" t="s">
        <v>453</v>
      </c>
      <c r="F100" t="s">
        <v>18</v>
      </c>
      <c r="G100" s="16" t="s">
        <v>454</v>
      </c>
      <c r="H100" s="16" t="s">
        <v>455</v>
      </c>
      <c r="I100" s="16" t="s">
        <v>456</v>
      </c>
      <c r="J100" s="16" t="s">
        <v>22</v>
      </c>
      <c r="K100" s="16" t="s">
        <v>31</v>
      </c>
      <c r="L100" s="1"/>
      <c r="M100" s="1" t="str">
        <f>VLOOKUP(A100,[1]Report!$C$2:$T$175,18,FALSE)</f>
        <v>10 years+</v>
      </c>
    </row>
    <row r="101" spans="1:13" ht="15" x14ac:dyDescent="0.25">
      <c r="A101" t="s">
        <v>457</v>
      </c>
      <c r="B101" t="s">
        <v>458</v>
      </c>
      <c r="C101" t="s">
        <v>204</v>
      </c>
      <c r="D101" t="s">
        <v>452</v>
      </c>
      <c r="E101" t="s">
        <v>264</v>
      </c>
      <c r="F101" t="s">
        <v>18</v>
      </c>
      <c r="G101" s="16" t="s">
        <v>459</v>
      </c>
      <c r="H101" s="16" t="s">
        <v>460</v>
      </c>
      <c r="I101" s="16" t="s">
        <v>461</v>
      </c>
      <c r="J101" s="16" t="s">
        <v>22</v>
      </c>
      <c r="K101" s="16" t="s">
        <v>31</v>
      </c>
      <c r="L101" s="1"/>
      <c r="M101" s="1" t="str">
        <f>VLOOKUP(A101,[1]Report!$C$2:$T$175,18,FALSE)</f>
        <v>5 - 10 years</v>
      </c>
    </row>
    <row r="102" spans="1:13" ht="30" x14ac:dyDescent="0.25">
      <c r="A102" t="s">
        <v>894</v>
      </c>
      <c r="B102" t="s">
        <v>462</v>
      </c>
      <c r="C102" t="s">
        <v>16</v>
      </c>
      <c r="D102" t="s">
        <v>452</v>
      </c>
      <c r="E102" t="s">
        <v>264</v>
      </c>
      <c r="F102" t="s">
        <v>126</v>
      </c>
      <c r="G102" s="16">
        <v>1165</v>
      </c>
      <c r="H102" s="16">
        <v>987</v>
      </c>
      <c r="I102" s="16">
        <v>178</v>
      </c>
      <c r="J102" s="16" t="s">
        <v>22</v>
      </c>
      <c r="K102" s="16" t="s">
        <v>22</v>
      </c>
      <c r="L102" s="17" t="s">
        <v>463</v>
      </c>
      <c r="M102" s="1" t="str">
        <f>VLOOKUP(A102,[1]Report!$C$2:$T$175,18,FALSE)</f>
        <v>1-5 years</v>
      </c>
    </row>
    <row r="103" spans="1:13" ht="15" x14ac:dyDescent="0.25">
      <c r="A103" t="s">
        <v>464</v>
      </c>
      <c r="B103" t="s">
        <v>465</v>
      </c>
      <c r="C103" t="s">
        <v>61</v>
      </c>
      <c r="D103"/>
      <c r="E103" t="s">
        <v>466</v>
      </c>
      <c r="F103" t="s">
        <v>18</v>
      </c>
      <c r="G103" s="16" t="s">
        <v>467</v>
      </c>
      <c r="H103" s="16" t="s">
        <v>468</v>
      </c>
      <c r="I103" s="16" t="s">
        <v>469</v>
      </c>
      <c r="J103" s="16" t="s">
        <v>22</v>
      </c>
      <c r="K103" s="16" t="s">
        <v>22</v>
      </c>
      <c r="L103" s="17" t="s">
        <v>308</v>
      </c>
      <c r="M103" s="1" t="str">
        <f>VLOOKUP(A103,[1]Report!$C$2:$T$175,18,FALSE)</f>
        <v>Under 1 year</v>
      </c>
    </row>
    <row r="104" spans="1:13" ht="15" x14ac:dyDescent="0.25">
      <c r="A104" t="s">
        <v>470</v>
      </c>
      <c r="B104" t="s">
        <v>471</v>
      </c>
      <c r="C104" t="s">
        <v>472</v>
      </c>
      <c r="D104"/>
      <c r="E104" t="s">
        <v>54</v>
      </c>
      <c r="F104" t="s">
        <v>18</v>
      </c>
      <c r="G104" s="16" t="s">
        <v>42</v>
      </c>
      <c r="H104" s="16" t="s">
        <v>260</v>
      </c>
      <c r="I104" s="16" t="s">
        <v>338</v>
      </c>
      <c r="J104" s="16" t="s">
        <v>22</v>
      </c>
      <c r="K104" s="16" t="s">
        <v>31</v>
      </c>
      <c r="L104" s="1"/>
      <c r="M104" s="1" t="str">
        <f>VLOOKUP(A104,[1]Report!$C$2:$T$175,18,FALSE)</f>
        <v>1-5 years</v>
      </c>
    </row>
    <row r="105" spans="1:13" ht="15" x14ac:dyDescent="0.25">
      <c r="A105" t="s">
        <v>473</v>
      </c>
      <c r="B105" t="s">
        <v>474</v>
      </c>
      <c r="C105" t="s">
        <v>475</v>
      </c>
      <c r="D105"/>
      <c r="E105" t="s">
        <v>476</v>
      </c>
      <c r="F105" t="s">
        <v>55</v>
      </c>
      <c r="G105" s="16" t="s">
        <v>103</v>
      </c>
      <c r="H105" s="16" t="s">
        <v>58</v>
      </c>
      <c r="I105" s="16" t="s">
        <v>477</v>
      </c>
      <c r="J105" s="16" t="s">
        <v>31</v>
      </c>
      <c r="K105" s="16" t="s">
        <v>31</v>
      </c>
      <c r="L105" s="1"/>
      <c r="M105" s="1" t="str">
        <f>VLOOKUP(A105,[1]Report!$C$2:$T$175,18,FALSE)</f>
        <v>10 years+</v>
      </c>
    </row>
    <row r="106" spans="1:13" ht="15" x14ac:dyDescent="0.25">
      <c r="A106" t="s">
        <v>478</v>
      </c>
      <c r="B106" t="s">
        <v>479</v>
      </c>
      <c r="C106" t="s">
        <v>61</v>
      </c>
      <c r="D106"/>
      <c r="E106" t="s">
        <v>480</v>
      </c>
      <c r="F106" t="s">
        <v>18</v>
      </c>
      <c r="G106" s="16" t="s">
        <v>481</v>
      </c>
      <c r="H106" s="16" t="s">
        <v>482</v>
      </c>
      <c r="I106" s="16" t="s">
        <v>483</v>
      </c>
      <c r="J106" s="16" t="s">
        <v>22</v>
      </c>
      <c r="K106" s="16" t="s">
        <v>22</v>
      </c>
      <c r="L106" s="17" t="s">
        <v>308</v>
      </c>
      <c r="M106" s="1" t="str">
        <f>VLOOKUP(A106,[1]Report!$C$2:$T$175,18,FALSE)</f>
        <v>1-5 years</v>
      </c>
    </row>
    <row r="107" spans="1:13" ht="15" x14ac:dyDescent="0.25">
      <c r="A107" t="s">
        <v>484</v>
      </c>
      <c r="B107" t="s">
        <v>485</v>
      </c>
      <c r="C107" t="s">
        <v>16</v>
      </c>
      <c r="D107"/>
      <c r="E107" t="s">
        <v>486</v>
      </c>
      <c r="F107" t="s">
        <v>18</v>
      </c>
      <c r="G107" s="16">
        <v>250</v>
      </c>
      <c r="H107" s="16">
        <v>192</v>
      </c>
      <c r="I107" s="16">
        <v>58</v>
      </c>
      <c r="J107" s="16" t="s">
        <v>22</v>
      </c>
      <c r="K107" s="16" t="s">
        <v>22</v>
      </c>
      <c r="L107" s="17" t="s">
        <v>889</v>
      </c>
      <c r="M107" s="1" t="str">
        <f>VLOOKUP(A107,[1]Report!$C$2:$T$175,18,FALSE)</f>
        <v>10 years+</v>
      </c>
    </row>
    <row r="108" spans="1:13" ht="30" x14ac:dyDescent="0.25">
      <c r="A108" t="s">
        <v>487</v>
      </c>
      <c r="B108" t="s">
        <v>488</v>
      </c>
      <c r="C108" t="s">
        <v>189</v>
      </c>
      <c r="D108" t="s">
        <v>489</v>
      </c>
      <c r="E108" t="s">
        <v>246</v>
      </c>
      <c r="F108" t="s">
        <v>18</v>
      </c>
      <c r="G108" s="16" t="s">
        <v>490</v>
      </c>
      <c r="H108" s="16" t="s">
        <v>290</v>
      </c>
      <c r="I108" s="16" t="s">
        <v>491</v>
      </c>
      <c r="J108" s="16" t="s">
        <v>22</v>
      </c>
      <c r="K108" s="16" t="s">
        <v>22</v>
      </c>
      <c r="L108" s="17" t="s">
        <v>492</v>
      </c>
      <c r="M108" s="1" t="str">
        <f>VLOOKUP(A108,[1]Report!$C$2:$T$175,18,FALSE)</f>
        <v>10 years+</v>
      </c>
    </row>
    <row r="109" spans="1:13" ht="15" x14ac:dyDescent="0.25">
      <c r="A109" t="s">
        <v>493</v>
      </c>
      <c r="B109" t="s">
        <v>494</v>
      </c>
      <c r="C109" t="s">
        <v>61</v>
      </c>
      <c r="D109"/>
      <c r="E109" t="s">
        <v>495</v>
      </c>
      <c r="F109" t="s">
        <v>126</v>
      </c>
      <c r="G109" s="16">
        <v>448</v>
      </c>
      <c r="H109" s="16">
        <v>40</v>
      </c>
      <c r="I109" s="16">
        <v>408</v>
      </c>
      <c r="J109" s="16" t="s">
        <v>22</v>
      </c>
      <c r="K109" s="16" t="s">
        <v>31</v>
      </c>
      <c r="L109" s="1"/>
      <c r="M109" s="1" t="str">
        <f>VLOOKUP(A109,[1]Report!$C$2:$T$175,18,FALSE)</f>
        <v>Under 1 year</v>
      </c>
    </row>
    <row r="110" spans="1:13" ht="15" x14ac:dyDescent="0.25">
      <c r="A110" t="s">
        <v>496</v>
      </c>
      <c r="B110" t="s">
        <v>497</v>
      </c>
      <c r="C110" t="s">
        <v>34</v>
      </c>
      <c r="D110" t="s">
        <v>498</v>
      </c>
      <c r="E110" t="s">
        <v>144</v>
      </c>
      <c r="F110" t="s">
        <v>18</v>
      </c>
      <c r="G110" s="16" t="s">
        <v>499</v>
      </c>
      <c r="H110" s="16" t="s">
        <v>500</v>
      </c>
      <c r="I110" s="16" t="s">
        <v>260</v>
      </c>
      <c r="J110" s="16" t="s">
        <v>22</v>
      </c>
      <c r="K110" s="16" t="s">
        <v>31</v>
      </c>
      <c r="L110" s="1"/>
      <c r="M110" s="1" t="str">
        <f>VLOOKUP(A110,[1]Report!$C$2:$T$175,18,FALSE)</f>
        <v>5 - 10 years</v>
      </c>
    </row>
    <row r="111" spans="1:13" ht="15" x14ac:dyDescent="0.25">
      <c r="A111" t="s">
        <v>501</v>
      </c>
      <c r="B111" t="s">
        <v>502</v>
      </c>
      <c r="C111" t="s">
        <v>34</v>
      </c>
      <c r="D111" t="s">
        <v>503</v>
      </c>
      <c r="E111" t="s">
        <v>80</v>
      </c>
      <c r="F111" t="s">
        <v>18</v>
      </c>
      <c r="G111" s="16" t="s">
        <v>145</v>
      </c>
      <c r="H111" s="16" t="s">
        <v>185</v>
      </c>
      <c r="I111" s="16" t="s">
        <v>51</v>
      </c>
      <c r="J111" s="16" t="s">
        <v>22</v>
      </c>
      <c r="K111" s="16" t="s">
        <v>31</v>
      </c>
      <c r="L111" s="1"/>
      <c r="M111" s="1" t="str">
        <f>VLOOKUP(A111,[1]Report!$C$2:$T$175,18,FALSE)</f>
        <v>5 - 10 years</v>
      </c>
    </row>
    <row r="112" spans="1:13" ht="45" x14ac:dyDescent="0.25">
      <c r="A112" t="s">
        <v>504</v>
      </c>
      <c r="B112" t="s">
        <v>505</v>
      </c>
      <c r="C112" t="s">
        <v>34</v>
      </c>
      <c r="D112"/>
      <c r="E112" t="s">
        <v>506</v>
      </c>
      <c r="F112" t="s">
        <v>18</v>
      </c>
      <c r="G112" s="16" t="s">
        <v>507</v>
      </c>
      <c r="H112" s="16" t="s">
        <v>508</v>
      </c>
      <c r="I112" s="16" t="s">
        <v>509</v>
      </c>
      <c r="J112" s="16" t="s">
        <v>22</v>
      </c>
      <c r="K112" s="16" t="s">
        <v>22</v>
      </c>
      <c r="L112" s="17" t="s">
        <v>510</v>
      </c>
      <c r="M112" s="1" t="str">
        <f>VLOOKUP(A112,[1]Report!$C$2:$T$175,18,FALSE)</f>
        <v>1-5 years</v>
      </c>
    </row>
    <row r="113" spans="1:13" ht="15" x14ac:dyDescent="0.25">
      <c r="A113" t="s">
        <v>511</v>
      </c>
      <c r="B113" t="s">
        <v>512</v>
      </c>
      <c r="C113" t="s">
        <v>34</v>
      </c>
      <c r="D113"/>
      <c r="E113" t="s">
        <v>80</v>
      </c>
      <c r="F113" t="s">
        <v>18</v>
      </c>
      <c r="G113" s="16" t="s">
        <v>513</v>
      </c>
      <c r="H113" s="16" t="s">
        <v>185</v>
      </c>
      <c r="I113" s="16" t="s">
        <v>259</v>
      </c>
      <c r="J113" s="16" t="s">
        <v>22</v>
      </c>
      <c r="K113" s="16" t="s">
        <v>31</v>
      </c>
      <c r="L113" s="1"/>
      <c r="M113" s="1" t="str">
        <f>VLOOKUP(A113,[1]Report!$C$2:$T$175,18,FALSE)</f>
        <v>1-5 years</v>
      </c>
    </row>
    <row r="114" spans="1:13" ht="15" x14ac:dyDescent="0.25">
      <c r="A114" t="s">
        <v>514</v>
      </c>
      <c r="B114" t="s">
        <v>515</v>
      </c>
      <c r="C114" t="s">
        <v>34</v>
      </c>
      <c r="D114"/>
      <c r="E114" t="s">
        <v>80</v>
      </c>
      <c r="F114" t="s">
        <v>18</v>
      </c>
      <c r="G114" s="16" t="s">
        <v>424</v>
      </c>
      <c r="H114" s="16" t="s">
        <v>178</v>
      </c>
      <c r="I114" s="16" t="s">
        <v>516</v>
      </c>
      <c r="J114" s="16" t="s">
        <v>22</v>
      </c>
      <c r="K114" s="16" t="s">
        <v>31</v>
      </c>
      <c r="L114" s="19"/>
      <c r="M114" s="1" t="str">
        <f>VLOOKUP(A114,[1]Report!$C$2:$T$175,18,FALSE)</f>
        <v>1-5 years</v>
      </c>
    </row>
    <row r="115" spans="1:13" ht="15" x14ac:dyDescent="0.25">
      <c r="A115" t="s">
        <v>517</v>
      </c>
      <c r="B115" t="s">
        <v>518</v>
      </c>
      <c r="C115" t="s">
        <v>34</v>
      </c>
      <c r="D115"/>
      <c r="E115" t="s">
        <v>519</v>
      </c>
      <c r="F115" t="s">
        <v>18</v>
      </c>
      <c r="G115" s="16" t="s">
        <v>520</v>
      </c>
      <c r="H115" s="16" t="s">
        <v>349</v>
      </c>
      <c r="I115" s="16" t="s">
        <v>271</v>
      </c>
      <c r="J115" s="16" t="s">
        <v>22</v>
      </c>
      <c r="K115" s="16" t="s">
        <v>31</v>
      </c>
      <c r="L115" s="1"/>
      <c r="M115" s="1" t="str">
        <f>VLOOKUP(A115,[1]Report!$C$2:$T$175,18,FALSE)</f>
        <v>Under 1 year</v>
      </c>
    </row>
    <row r="116" spans="1:13" ht="15" x14ac:dyDescent="0.25">
      <c r="A116" t="s">
        <v>521</v>
      </c>
      <c r="B116" t="s">
        <v>522</v>
      </c>
      <c r="C116" t="s">
        <v>34</v>
      </c>
      <c r="D116"/>
      <c r="E116" t="s">
        <v>523</v>
      </c>
      <c r="F116" t="s">
        <v>18</v>
      </c>
      <c r="G116" s="16" t="s">
        <v>237</v>
      </c>
      <c r="H116" s="16" t="s">
        <v>524</v>
      </c>
      <c r="I116" s="16" t="s">
        <v>64</v>
      </c>
      <c r="J116" s="16" t="s">
        <v>22</v>
      </c>
      <c r="K116" s="16" t="s">
        <v>31</v>
      </c>
      <c r="L116" s="1"/>
      <c r="M116" s="1" t="str">
        <f>VLOOKUP(A116,[1]Report!$C$2:$T$175,18,FALSE)</f>
        <v>5 - 10 years</v>
      </c>
    </row>
    <row r="117" spans="1:13" ht="15" x14ac:dyDescent="0.25">
      <c r="A117" t="s">
        <v>525</v>
      </c>
      <c r="B117" t="s">
        <v>526</v>
      </c>
      <c r="C117" t="s">
        <v>34</v>
      </c>
      <c r="D117" t="s">
        <v>527</v>
      </c>
      <c r="E117" t="s">
        <v>206</v>
      </c>
      <c r="F117" t="s">
        <v>18</v>
      </c>
      <c r="G117" s="16" t="s">
        <v>177</v>
      </c>
      <c r="H117" s="16" t="s">
        <v>178</v>
      </c>
      <c r="I117" s="16" t="s">
        <v>179</v>
      </c>
      <c r="J117" s="16" t="s">
        <v>22</v>
      </c>
      <c r="K117" s="16" t="s">
        <v>31</v>
      </c>
      <c r="L117" s="1"/>
      <c r="M117" s="1" t="str">
        <f>VLOOKUP(A117,[1]Report!$C$2:$T$175,18,FALSE)</f>
        <v>1-5 years</v>
      </c>
    </row>
    <row r="118" spans="1:13" ht="15" x14ac:dyDescent="0.25">
      <c r="A118" t="s">
        <v>528</v>
      </c>
      <c r="B118" t="s">
        <v>529</v>
      </c>
      <c r="C118" t="s">
        <v>34</v>
      </c>
      <c r="D118"/>
      <c r="E118" t="s">
        <v>530</v>
      </c>
      <c r="F118" t="s">
        <v>18</v>
      </c>
      <c r="G118" s="16" t="s">
        <v>118</v>
      </c>
      <c r="H118" s="16" t="s">
        <v>531</v>
      </c>
      <c r="I118" s="16" t="s">
        <v>314</v>
      </c>
      <c r="J118" s="16" t="s">
        <v>22</v>
      </c>
      <c r="K118" s="16" t="s">
        <v>31</v>
      </c>
      <c r="L118" s="1"/>
      <c r="M118" s="1" t="str">
        <f>VLOOKUP(A118,[1]Report!$C$2:$T$175,18,FALSE)</f>
        <v>1-5 years</v>
      </c>
    </row>
    <row r="119" spans="1:13" ht="15" x14ac:dyDescent="0.25">
      <c r="A119" t="s">
        <v>532</v>
      </c>
      <c r="B119" t="s">
        <v>533</v>
      </c>
      <c r="C119" t="s">
        <v>34</v>
      </c>
      <c r="D119"/>
      <c r="E119" t="s">
        <v>80</v>
      </c>
      <c r="F119" t="s">
        <v>18</v>
      </c>
      <c r="G119" s="16" t="s">
        <v>534</v>
      </c>
      <c r="H119" s="16" t="s">
        <v>513</v>
      </c>
      <c r="I119" s="16" t="s">
        <v>437</v>
      </c>
      <c r="J119" s="16" t="s">
        <v>22</v>
      </c>
      <c r="K119" s="16" t="s">
        <v>31</v>
      </c>
      <c r="L119" s="1"/>
      <c r="M119" s="1" t="str">
        <f>VLOOKUP(A119,[1]Report!$C$2:$T$175,18,FALSE)</f>
        <v>1-5 years</v>
      </c>
    </row>
    <row r="120" spans="1:13" ht="15" x14ac:dyDescent="0.25">
      <c r="A120" t="s">
        <v>535</v>
      </c>
      <c r="B120" t="s">
        <v>536</v>
      </c>
      <c r="C120" t="s">
        <v>34</v>
      </c>
      <c r="D120" t="s">
        <v>537</v>
      </c>
      <c r="E120" t="s">
        <v>538</v>
      </c>
      <c r="F120" t="s">
        <v>18</v>
      </c>
      <c r="G120" s="16" t="s">
        <v>539</v>
      </c>
      <c r="H120" s="16" t="s">
        <v>540</v>
      </c>
      <c r="I120" s="16" t="s">
        <v>346</v>
      </c>
      <c r="J120" s="16" t="s">
        <v>22</v>
      </c>
      <c r="K120" s="16" t="s">
        <v>31</v>
      </c>
      <c r="L120" s="1"/>
      <c r="M120" s="1" t="str">
        <f>VLOOKUP(A120,[1]Report!$C$2:$T$175,18,FALSE)</f>
        <v>1-5 years</v>
      </c>
    </row>
    <row r="121" spans="1:13" ht="15" x14ac:dyDescent="0.25">
      <c r="A121" t="s">
        <v>541</v>
      </c>
      <c r="B121" t="s">
        <v>542</v>
      </c>
      <c r="C121" t="s">
        <v>34</v>
      </c>
      <c r="D121"/>
      <c r="E121" t="s">
        <v>80</v>
      </c>
      <c r="F121" t="s">
        <v>18</v>
      </c>
      <c r="G121" s="16" t="s">
        <v>461</v>
      </c>
      <c r="H121" s="16" t="s">
        <v>158</v>
      </c>
      <c r="I121" s="16" t="s">
        <v>543</v>
      </c>
      <c r="J121" s="16" t="s">
        <v>31</v>
      </c>
      <c r="K121" s="16" t="s">
        <v>31</v>
      </c>
      <c r="L121" s="1"/>
      <c r="M121" s="1" t="str">
        <f>VLOOKUP(A121,[1]Report!$C$2:$T$175,18,FALSE)</f>
        <v>1-5 years</v>
      </c>
    </row>
    <row r="122" spans="1:13" ht="15" x14ac:dyDescent="0.25">
      <c r="A122" t="s">
        <v>544</v>
      </c>
      <c r="B122" t="s">
        <v>545</v>
      </c>
      <c r="C122" t="s">
        <v>61</v>
      </c>
      <c r="D122"/>
      <c r="E122" t="s">
        <v>546</v>
      </c>
      <c r="F122" t="s">
        <v>18</v>
      </c>
      <c r="G122" s="16" t="s">
        <v>547</v>
      </c>
      <c r="H122" s="16" t="s">
        <v>304</v>
      </c>
      <c r="I122" s="16" t="s">
        <v>477</v>
      </c>
      <c r="J122" s="16" t="s">
        <v>22</v>
      </c>
      <c r="K122" s="16" t="s">
        <v>22</v>
      </c>
      <c r="L122" s="17" t="s">
        <v>308</v>
      </c>
      <c r="M122" s="1" t="str">
        <f>VLOOKUP(A122,[1]Report!$C$2:$T$175,18,FALSE)</f>
        <v>10 years+</v>
      </c>
    </row>
    <row r="123" spans="1:13" ht="30" x14ac:dyDescent="0.25">
      <c r="A123" t="s">
        <v>548</v>
      </c>
      <c r="B123" t="s">
        <v>549</v>
      </c>
      <c r="C123" t="s">
        <v>16</v>
      </c>
      <c r="D123" t="s">
        <v>550</v>
      </c>
      <c r="E123" t="s">
        <v>551</v>
      </c>
      <c r="F123" t="s">
        <v>18</v>
      </c>
      <c r="G123" s="16" t="s">
        <v>552</v>
      </c>
      <c r="H123" s="16" t="s">
        <v>553</v>
      </c>
      <c r="I123" s="16" t="s">
        <v>554</v>
      </c>
      <c r="J123" s="16" t="s">
        <v>22</v>
      </c>
      <c r="K123" s="16" t="s">
        <v>22</v>
      </c>
      <c r="L123" s="17" t="s">
        <v>890</v>
      </c>
      <c r="M123" s="1" t="str">
        <f>VLOOKUP(A123,[1]Report!$C$2:$T$175,18,FALSE)</f>
        <v>1-5 years</v>
      </c>
    </row>
    <row r="124" spans="1:13" ht="30" x14ac:dyDescent="0.25">
      <c r="A124" t="s">
        <v>555</v>
      </c>
      <c r="B124" t="s">
        <v>556</v>
      </c>
      <c r="C124" t="s">
        <v>123</v>
      </c>
      <c r="D124"/>
      <c r="E124" t="s">
        <v>80</v>
      </c>
      <c r="F124" t="s">
        <v>55</v>
      </c>
      <c r="G124" s="16" t="s">
        <v>557</v>
      </c>
      <c r="H124" s="16" t="s">
        <v>558</v>
      </c>
      <c r="I124" s="16" t="s">
        <v>95</v>
      </c>
      <c r="J124" s="16" t="s">
        <v>22</v>
      </c>
      <c r="K124" s="16" t="s">
        <v>22</v>
      </c>
      <c r="L124" s="17" t="s">
        <v>885</v>
      </c>
      <c r="M124" s="1" t="str">
        <f>VLOOKUP(A124,[1]Report!$C$2:$T$175,18,FALSE)</f>
        <v>1-5 years</v>
      </c>
    </row>
    <row r="125" spans="1:13" ht="15" x14ac:dyDescent="0.25">
      <c r="A125" t="s">
        <v>559</v>
      </c>
      <c r="B125" t="s">
        <v>560</v>
      </c>
      <c r="C125" t="s">
        <v>189</v>
      </c>
      <c r="D125" t="s">
        <v>561</v>
      </c>
      <c r="E125" t="s">
        <v>27</v>
      </c>
      <c r="F125" t="s">
        <v>126</v>
      </c>
      <c r="G125" s="16" t="s">
        <v>562</v>
      </c>
      <c r="H125" s="16" t="s">
        <v>165</v>
      </c>
      <c r="I125" s="16" t="s">
        <v>563</v>
      </c>
      <c r="J125" s="16" t="s">
        <v>22</v>
      </c>
      <c r="K125" s="16" t="s">
        <v>31</v>
      </c>
      <c r="L125" s="1"/>
      <c r="M125" s="1" t="str">
        <f>VLOOKUP(A125,[1]Report!$C$2:$T$175,18,FALSE)</f>
        <v>10 years+</v>
      </c>
    </row>
    <row r="126" spans="1:13" ht="15" x14ac:dyDescent="0.25">
      <c r="A126" t="s">
        <v>564</v>
      </c>
      <c r="B126" t="s">
        <v>565</v>
      </c>
      <c r="C126" t="s">
        <v>189</v>
      </c>
      <c r="D126" t="s">
        <v>561</v>
      </c>
      <c r="E126" t="s">
        <v>566</v>
      </c>
      <c r="F126" t="s">
        <v>126</v>
      </c>
      <c r="G126" s="16" t="s">
        <v>567</v>
      </c>
      <c r="H126" s="16" t="s">
        <v>568</v>
      </c>
      <c r="I126" s="16" t="s">
        <v>271</v>
      </c>
      <c r="J126" s="16" t="s">
        <v>22</v>
      </c>
      <c r="K126" s="16" t="s">
        <v>31</v>
      </c>
      <c r="L126" s="1"/>
      <c r="M126" s="1" t="str">
        <f>VLOOKUP(A126,[1]Report!$C$2:$T$175,18,FALSE)</f>
        <v>10 years+</v>
      </c>
    </row>
    <row r="127" spans="1:13" ht="15" x14ac:dyDescent="0.25">
      <c r="A127" t="s">
        <v>569</v>
      </c>
      <c r="B127" t="s">
        <v>570</v>
      </c>
      <c r="C127" t="s">
        <v>34</v>
      </c>
      <c r="D127"/>
      <c r="E127" t="s">
        <v>206</v>
      </c>
      <c r="F127" t="s">
        <v>18</v>
      </c>
      <c r="G127" s="16" t="s">
        <v>147</v>
      </c>
      <c r="H127" s="16" t="s">
        <v>77</v>
      </c>
      <c r="I127" s="16" t="s">
        <v>378</v>
      </c>
      <c r="J127" s="16" t="s">
        <v>22</v>
      </c>
      <c r="K127" s="16" t="s">
        <v>31</v>
      </c>
      <c r="L127" s="1"/>
      <c r="M127" s="1" t="str">
        <f>VLOOKUP(A127,[1]Report!$C$2:$T$175,18,FALSE)</f>
        <v>1-5 years</v>
      </c>
    </row>
    <row r="128" spans="1:13" ht="15" x14ac:dyDescent="0.25">
      <c r="A128" t="s">
        <v>571</v>
      </c>
      <c r="B128" t="s">
        <v>572</v>
      </c>
      <c r="C128" t="s">
        <v>472</v>
      </c>
      <c r="D128"/>
      <c r="E128" t="s">
        <v>264</v>
      </c>
      <c r="F128" t="s">
        <v>18</v>
      </c>
      <c r="G128" s="16" t="s">
        <v>573</v>
      </c>
      <c r="H128" s="16" t="s">
        <v>372</v>
      </c>
      <c r="I128" s="16" t="s">
        <v>229</v>
      </c>
      <c r="J128" s="16" t="s">
        <v>22</v>
      </c>
      <c r="K128" s="16" t="s">
        <v>31</v>
      </c>
      <c r="L128" s="1"/>
      <c r="M128" s="1" t="str">
        <f>VLOOKUP(A128,[1]Report!$C$2:$T$175,18,FALSE)</f>
        <v>10 years+</v>
      </c>
    </row>
    <row r="129" spans="1:13" ht="15" x14ac:dyDescent="0.25">
      <c r="A129" t="s">
        <v>574</v>
      </c>
      <c r="B129" t="s">
        <v>575</v>
      </c>
      <c r="C129" t="s">
        <v>189</v>
      </c>
      <c r="D129"/>
      <c r="E129" t="s">
        <v>576</v>
      </c>
      <c r="F129" t="s">
        <v>18</v>
      </c>
      <c r="G129" s="16">
        <v>18</v>
      </c>
      <c r="H129" s="16">
        <v>10</v>
      </c>
      <c r="I129" s="16">
        <v>8</v>
      </c>
      <c r="J129" s="16" t="s">
        <v>31</v>
      </c>
      <c r="K129" s="16" t="s">
        <v>31</v>
      </c>
      <c r="L129" s="1"/>
      <c r="M129" s="1" t="str">
        <f>VLOOKUP(A129,[1]Report!$C$2:$T$175,18,FALSE)</f>
        <v>10 years+</v>
      </c>
    </row>
    <row r="130" spans="1:13" ht="15" x14ac:dyDescent="0.25">
      <c r="A130" t="s">
        <v>577</v>
      </c>
      <c r="B130" t="s">
        <v>578</v>
      </c>
      <c r="C130" t="s">
        <v>302</v>
      </c>
      <c r="D130"/>
      <c r="E130" t="s">
        <v>579</v>
      </c>
      <c r="F130" t="s">
        <v>55</v>
      </c>
      <c r="G130" s="16" t="s">
        <v>580</v>
      </c>
      <c r="H130" s="16" t="s">
        <v>581</v>
      </c>
      <c r="I130" s="16" t="s">
        <v>582</v>
      </c>
      <c r="J130" s="16" t="s">
        <v>22</v>
      </c>
      <c r="K130" s="16" t="s">
        <v>31</v>
      </c>
      <c r="L130" s="1"/>
      <c r="M130" s="1" t="str">
        <f>VLOOKUP(A130,[1]Report!$C$2:$T$175,18,FALSE)</f>
        <v>1-5 years</v>
      </c>
    </row>
    <row r="131" spans="1:13" ht="15" x14ac:dyDescent="0.25">
      <c r="A131" t="s">
        <v>583</v>
      </c>
      <c r="B131" t="s">
        <v>584</v>
      </c>
      <c r="C131" t="s">
        <v>585</v>
      </c>
      <c r="D131"/>
      <c r="E131" t="s">
        <v>586</v>
      </c>
      <c r="F131" t="s">
        <v>18</v>
      </c>
      <c r="G131" s="16" t="s">
        <v>587</v>
      </c>
      <c r="H131" s="16" t="s">
        <v>588</v>
      </c>
      <c r="I131" s="16" t="s">
        <v>191</v>
      </c>
      <c r="J131" s="16" t="s">
        <v>22</v>
      </c>
      <c r="K131" s="16" t="s">
        <v>31</v>
      </c>
      <c r="L131" s="1"/>
      <c r="M131" s="1" t="s">
        <v>896</v>
      </c>
    </row>
    <row r="132" spans="1:13" ht="15" x14ac:dyDescent="0.25">
      <c r="A132" t="s">
        <v>589</v>
      </c>
      <c r="B132" t="s">
        <v>590</v>
      </c>
      <c r="C132" t="s">
        <v>585</v>
      </c>
      <c r="D132"/>
      <c r="E132" t="s">
        <v>591</v>
      </c>
      <c r="F132" t="s">
        <v>18</v>
      </c>
      <c r="G132" s="16" t="s">
        <v>592</v>
      </c>
      <c r="H132" s="16" t="s">
        <v>593</v>
      </c>
      <c r="I132" s="16" t="s">
        <v>314</v>
      </c>
      <c r="J132" s="16" t="s">
        <v>22</v>
      </c>
      <c r="K132" s="16" t="s">
        <v>31</v>
      </c>
      <c r="L132" s="1"/>
      <c r="M132" s="1" t="str">
        <f>VLOOKUP(A132,[1]Report!$C$2:$T$175,18,FALSE)</f>
        <v>Under 1 year</v>
      </c>
    </row>
    <row r="133" spans="1:13" ht="15" x14ac:dyDescent="0.25">
      <c r="A133" t="s">
        <v>594</v>
      </c>
      <c r="B133" t="s">
        <v>595</v>
      </c>
      <c r="C133" t="s">
        <v>585</v>
      </c>
      <c r="D133"/>
      <c r="E133" t="s">
        <v>596</v>
      </c>
      <c r="F133" t="s">
        <v>18</v>
      </c>
      <c r="G133" s="16" t="s">
        <v>597</v>
      </c>
      <c r="H133" s="16" t="s">
        <v>598</v>
      </c>
      <c r="I133" s="16" t="s">
        <v>599</v>
      </c>
      <c r="J133" s="16" t="s">
        <v>22</v>
      </c>
      <c r="K133" s="16" t="s">
        <v>31</v>
      </c>
      <c r="L133" s="1"/>
      <c r="M133" s="1" t="str">
        <f>VLOOKUP(A133,[1]Report!$C$2:$T$175,18,FALSE)</f>
        <v>1-5 years</v>
      </c>
    </row>
    <row r="134" spans="1:13" ht="15" x14ac:dyDescent="0.25">
      <c r="A134" t="s">
        <v>600</v>
      </c>
      <c r="B134" t="s">
        <v>601</v>
      </c>
      <c r="C134" t="s">
        <v>585</v>
      </c>
      <c r="D134"/>
      <c r="E134" t="s">
        <v>602</v>
      </c>
      <c r="F134" t="s">
        <v>55</v>
      </c>
      <c r="G134" s="16" t="s">
        <v>603</v>
      </c>
      <c r="H134" s="16" t="s">
        <v>604</v>
      </c>
      <c r="I134" s="16" t="s">
        <v>20</v>
      </c>
      <c r="J134" s="16" t="s">
        <v>22</v>
      </c>
      <c r="K134" s="16" t="s">
        <v>449</v>
      </c>
      <c r="L134" s="1"/>
      <c r="M134" s="1" t="str">
        <f>VLOOKUP(A134,[1]Report!$C$2:$T$175,18,FALSE)</f>
        <v>1-5 years</v>
      </c>
    </row>
    <row r="135" spans="1:13" ht="15" x14ac:dyDescent="0.25">
      <c r="A135" t="s">
        <v>605</v>
      </c>
      <c r="B135" t="s">
        <v>606</v>
      </c>
      <c r="C135" t="s">
        <v>302</v>
      </c>
      <c r="D135"/>
      <c r="E135" t="s">
        <v>607</v>
      </c>
      <c r="F135" t="s">
        <v>18</v>
      </c>
      <c r="G135" s="16" t="s">
        <v>608</v>
      </c>
      <c r="H135" s="16" t="s">
        <v>516</v>
      </c>
      <c r="I135" s="16" t="s">
        <v>477</v>
      </c>
      <c r="J135" s="16" t="s">
        <v>31</v>
      </c>
      <c r="K135" s="16" t="s">
        <v>31</v>
      </c>
      <c r="L135" s="1"/>
      <c r="M135" s="1" t="str">
        <f>VLOOKUP(A135,[1]Report!$C$2:$T$175,18,FALSE)</f>
        <v>1-5 years</v>
      </c>
    </row>
    <row r="136" spans="1:13" ht="30" x14ac:dyDescent="0.25">
      <c r="A136" t="s">
        <v>609</v>
      </c>
      <c r="B136" t="s">
        <v>610</v>
      </c>
      <c r="C136" t="s">
        <v>34</v>
      </c>
      <c r="D136" t="s">
        <v>611</v>
      </c>
      <c r="E136" t="s">
        <v>151</v>
      </c>
      <c r="F136" t="s">
        <v>18</v>
      </c>
      <c r="G136" s="16" t="s">
        <v>612</v>
      </c>
      <c r="H136" s="16" t="s">
        <v>613</v>
      </c>
      <c r="I136" s="16" t="s">
        <v>614</v>
      </c>
      <c r="J136" s="16" t="s">
        <v>22</v>
      </c>
      <c r="K136" s="16" t="s">
        <v>22</v>
      </c>
      <c r="L136" s="17" t="s">
        <v>891</v>
      </c>
      <c r="M136" s="1" t="str">
        <f>VLOOKUP(A136,[1]Report!$C$2:$T$175,18,FALSE)</f>
        <v>5 - 10 years</v>
      </c>
    </row>
    <row r="137" spans="1:13" ht="30" x14ac:dyDescent="0.25">
      <c r="A137" t="s">
        <v>615</v>
      </c>
      <c r="B137" t="s">
        <v>616</v>
      </c>
      <c r="C137" t="s">
        <v>34</v>
      </c>
      <c r="D137" t="s">
        <v>617</v>
      </c>
      <c r="E137" t="s">
        <v>80</v>
      </c>
      <c r="F137" t="s">
        <v>126</v>
      </c>
      <c r="G137" s="16" t="s">
        <v>618</v>
      </c>
      <c r="H137" s="16" t="s">
        <v>619</v>
      </c>
      <c r="I137" s="16" t="s">
        <v>51</v>
      </c>
      <c r="J137" s="16" t="s">
        <v>22</v>
      </c>
      <c r="K137" s="16" t="s">
        <v>22</v>
      </c>
      <c r="L137" s="17" t="s">
        <v>892</v>
      </c>
      <c r="M137" s="1" t="str">
        <f>VLOOKUP(A137,[1]Report!$C$2:$T$175,18,FALSE)</f>
        <v>1-5 years</v>
      </c>
    </row>
    <row r="138" spans="1:13" ht="15" x14ac:dyDescent="0.25">
      <c r="A138" t="s">
        <v>620</v>
      </c>
      <c r="B138" t="s">
        <v>621</v>
      </c>
      <c r="C138" t="s">
        <v>34</v>
      </c>
      <c r="D138"/>
      <c r="E138" t="s">
        <v>622</v>
      </c>
      <c r="F138" t="s">
        <v>18</v>
      </c>
      <c r="G138" s="16" t="s">
        <v>623</v>
      </c>
      <c r="H138" s="16" t="s">
        <v>624</v>
      </c>
      <c r="I138" s="16" t="s">
        <v>259</v>
      </c>
      <c r="J138" s="16" t="s">
        <v>22</v>
      </c>
      <c r="K138" s="16" t="s">
        <v>31</v>
      </c>
      <c r="L138" s="1"/>
      <c r="M138" s="1" t="str">
        <f>VLOOKUP(A138,[1]Report!$C$2:$T$175,18,FALSE)</f>
        <v>1-5 years</v>
      </c>
    </row>
    <row r="139" spans="1:13" ht="15" x14ac:dyDescent="0.25">
      <c r="A139" t="s">
        <v>625</v>
      </c>
      <c r="B139" t="s">
        <v>626</v>
      </c>
      <c r="C139" t="s">
        <v>34</v>
      </c>
      <c r="D139"/>
      <c r="E139" t="s">
        <v>627</v>
      </c>
      <c r="F139" t="s">
        <v>18</v>
      </c>
      <c r="G139" s="16" t="s">
        <v>177</v>
      </c>
      <c r="H139" s="16" t="s">
        <v>152</v>
      </c>
      <c r="I139" s="16" t="s">
        <v>226</v>
      </c>
      <c r="J139" s="16" t="s">
        <v>22</v>
      </c>
      <c r="K139" s="16" t="s">
        <v>31</v>
      </c>
      <c r="L139" s="1"/>
      <c r="M139" s="1" t="str">
        <f>VLOOKUP(A139,[1]Report!$C$2:$T$175,18,FALSE)</f>
        <v>1-5 years</v>
      </c>
    </row>
    <row r="140" spans="1:13" ht="15" x14ac:dyDescent="0.25">
      <c r="A140" t="s">
        <v>628</v>
      </c>
      <c r="B140" t="s">
        <v>629</v>
      </c>
      <c r="C140" t="s">
        <v>34</v>
      </c>
      <c r="D140"/>
      <c r="E140" t="s">
        <v>27</v>
      </c>
      <c r="F140" t="s">
        <v>18</v>
      </c>
      <c r="G140" s="16" t="s">
        <v>171</v>
      </c>
      <c r="H140" s="16" t="s">
        <v>49</v>
      </c>
      <c r="I140" s="16" t="s">
        <v>630</v>
      </c>
      <c r="J140" s="16" t="s">
        <v>31</v>
      </c>
      <c r="K140" s="16" t="s">
        <v>31</v>
      </c>
      <c r="L140" s="1"/>
      <c r="M140" s="1" t="str">
        <f>VLOOKUP(A140,[1]Report!$C$2:$T$175,18,FALSE)</f>
        <v>Under 1 year</v>
      </c>
    </row>
    <row r="141" spans="1:13" ht="15" x14ac:dyDescent="0.25">
      <c r="A141" t="s">
        <v>631</v>
      </c>
      <c r="B141" t="s">
        <v>632</v>
      </c>
      <c r="C141" t="s">
        <v>34</v>
      </c>
      <c r="D141"/>
      <c r="E141" t="s">
        <v>27</v>
      </c>
      <c r="F141" t="s">
        <v>55</v>
      </c>
      <c r="G141" s="16" t="s">
        <v>633</v>
      </c>
      <c r="H141" s="16" t="s">
        <v>614</v>
      </c>
      <c r="I141" s="16" t="s">
        <v>200</v>
      </c>
      <c r="J141" s="16" t="s">
        <v>22</v>
      </c>
      <c r="K141" s="16" t="s">
        <v>31</v>
      </c>
      <c r="L141" s="1"/>
      <c r="M141" s="1" t="str">
        <f>VLOOKUP(A141,[1]Report!$C$2:$T$175,18,FALSE)</f>
        <v>5 - 10 years</v>
      </c>
    </row>
    <row r="142" spans="1:13" ht="15" x14ac:dyDescent="0.25">
      <c r="A142"/>
      <c r="B142" t="s">
        <v>634</v>
      </c>
      <c r="C142" t="s">
        <v>34</v>
      </c>
      <c r="D142" t="s">
        <v>635</v>
      </c>
      <c r="E142" t="s">
        <v>636</v>
      </c>
      <c r="F142" t="s">
        <v>55</v>
      </c>
      <c r="G142" s="16" t="s">
        <v>259</v>
      </c>
      <c r="H142" s="16" t="s">
        <v>520</v>
      </c>
      <c r="I142" s="16" t="s">
        <v>608</v>
      </c>
      <c r="J142" s="16" t="s">
        <v>22</v>
      </c>
      <c r="K142" s="16" t="s">
        <v>31</v>
      </c>
      <c r="L142" s="1"/>
      <c r="M142" s="1" t="s">
        <v>895</v>
      </c>
    </row>
    <row r="143" spans="1:13" ht="15" x14ac:dyDescent="0.25">
      <c r="A143" t="s">
        <v>637</v>
      </c>
      <c r="B143" t="s">
        <v>638</v>
      </c>
      <c r="C143" t="s">
        <v>34</v>
      </c>
      <c r="D143" t="s">
        <v>639</v>
      </c>
      <c r="E143" t="s">
        <v>640</v>
      </c>
      <c r="F143" t="s">
        <v>18</v>
      </c>
      <c r="G143" s="16" t="s">
        <v>641</v>
      </c>
      <c r="H143" s="16" t="s">
        <v>333</v>
      </c>
      <c r="I143" s="16" t="s">
        <v>275</v>
      </c>
      <c r="J143" s="16" t="s">
        <v>22</v>
      </c>
      <c r="K143" s="16" t="s">
        <v>31</v>
      </c>
      <c r="L143" s="1"/>
      <c r="M143" s="1" t="str">
        <f>VLOOKUP(A143,[1]Report!$C$2:$T$175,18,FALSE)</f>
        <v>1-5 years</v>
      </c>
    </row>
    <row r="144" spans="1:13" ht="15" x14ac:dyDescent="0.25">
      <c r="A144" t="s">
        <v>642</v>
      </c>
      <c r="B144" t="s">
        <v>643</v>
      </c>
      <c r="C144" t="s">
        <v>34</v>
      </c>
      <c r="D144"/>
      <c r="E144" t="s">
        <v>80</v>
      </c>
      <c r="F144" t="s">
        <v>18</v>
      </c>
      <c r="G144" s="16" t="s">
        <v>97</v>
      </c>
      <c r="H144" s="16" t="s">
        <v>339</v>
      </c>
      <c r="I144" s="16" t="s">
        <v>644</v>
      </c>
      <c r="J144" s="16" t="s">
        <v>31</v>
      </c>
      <c r="K144" s="16" t="s">
        <v>31</v>
      </c>
      <c r="L144" s="1"/>
      <c r="M144" s="1" t="str">
        <f>VLOOKUP(A144,[1]Report!$C$2:$T$175,18,FALSE)</f>
        <v>5 - 10 years</v>
      </c>
    </row>
    <row r="145" spans="1:13" ht="45" x14ac:dyDescent="0.25">
      <c r="A145" t="s">
        <v>645</v>
      </c>
      <c r="B145" t="s">
        <v>646</v>
      </c>
      <c r="C145" t="s">
        <v>16</v>
      </c>
      <c r="D145" t="s">
        <v>647</v>
      </c>
      <c r="E145" t="s">
        <v>648</v>
      </c>
      <c r="F145" t="s">
        <v>55</v>
      </c>
      <c r="G145" s="16" t="s">
        <v>649</v>
      </c>
      <c r="H145" s="16" t="s">
        <v>650</v>
      </c>
      <c r="I145" s="16" t="s">
        <v>651</v>
      </c>
      <c r="J145" s="16" t="s">
        <v>22</v>
      </c>
      <c r="K145" s="16" t="s">
        <v>22</v>
      </c>
      <c r="L145" s="17" t="s">
        <v>884</v>
      </c>
      <c r="M145" s="1" t="str">
        <f>VLOOKUP(A145,[1]Report!$C$2:$T$175,18,FALSE)</f>
        <v>1-5 years</v>
      </c>
    </row>
    <row r="146" spans="1:13" ht="30" x14ac:dyDescent="0.25">
      <c r="A146" t="s">
        <v>652</v>
      </c>
      <c r="B146" t="s">
        <v>653</v>
      </c>
      <c r="C146" t="s">
        <v>16</v>
      </c>
      <c r="D146"/>
      <c r="E146" t="s">
        <v>530</v>
      </c>
      <c r="F146" t="s">
        <v>18</v>
      </c>
      <c r="G146" s="16" t="s">
        <v>654</v>
      </c>
      <c r="H146" s="16" t="s">
        <v>655</v>
      </c>
      <c r="I146" s="16" t="s">
        <v>656</v>
      </c>
      <c r="J146" s="16" t="s">
        <v>22</v>
      </c>
      <c r="K146" s="16" t="s">
        <v>22</v>
      </c>
      <c r="L146" s="17" t="s">
        <v>657</v>
      </c>
      <c r="M146" s="1" t="str">
        <f>VLOOKUP(A146,[1]Report!$C$2:$T$175,18,FALSE)</f>
        <v>Under 1 year</v>
      </c>
    </row>
    <row r="147" spans="1:13" ht="15" x14ac:dyDescent="0.25">
      <c r="A147" t="s">
        <v>658</v>
      </c>
      <c r="B147" t="s">
        <v>659</v>
      </c>
      <c r="C147" t="s">
        <v>34</v>
      </c>
      <c r="D147"/>
      <c r="E147" t="s">
        <v>586</v>
      </c>
      <c r="F147" t="s">
        <v>55</v>
      </c>
      <c r="G147" s="16" t="s">
        <v>291</v>
      </c>
      <c r="H147" s="16" t="s">
        <v>660</v>
      </c>
      <c r="I147" s="16" t="s">
        <v>271</v>
      </c>
      <c r="J147" s="16" t="s">
        <v>22</v>
      </c>
      <c r="K147" s="16" t="s">
        <v>31</v>
      </c>
      <c r="L147" s="1"/>
      <c r="M147" s="1" t="str">
        <f>VLOOKUP(A147,[1]Report!$C$2:$T$175,18,FALSE)</f>
        <v>1-5 years</v>
      </c>
    </row>
    <row r="148" spans="1:13" ht="15" x14ac:dyDescent="0.25">
      <c r="A148" t="s">
        <v>661</v>
      </c>
      <c r="B148" t="s">
        <v>662</v>
      </c>
      <c r="C148" t="s">
        <v>34</v>
      </c>
      <c r="D148"/>
      <c r="E148" t="s">
        <v>663</v>
      </c>
      <c r="F148" t="s">
        <v>18</v>
      </c>
      <c r="G148" s="16" t="s">
        <v>664</v>
      </c>
      <c r="H148" s="16" t="s">
        <v>665</v>
      </c>
      <c r="I148" s="16" t="s">
        <v>666</v>
      </c>
      <c r="J148" s="16" t="s">
        <v>22</v>
      </c>
      <c r="K148" s="16" t="s">
        <v>31</v>
      </c>
      <c r="L148" s="1"/>
      <c r="M148" s="1" t="str">
        <f>VLOOKUP(A148,[1]Report!$C$2:$T$175,18,FALSE)</f>
        <v>1-5 years</v>
      </c>
    </row>
    <row r="149" spans="1:13" ht="15" x14ac:dyDescent="0.25">
      <c r="A149" t="s">
        <v>667</v>
      </c>
      <c r="B149" t="s">
        <v>668</v>
      </c>
      <c r="C149" t="s">
        <v>34</v>
      </c>
      <c r="D149"/>
      <c r="E149" t="s">
        <v>669</v>
      </c>
      <c r="F149" t="s">
        <v>18</v>
      </c>
      <c r="G149" s="16" t="s">
        <v>670</v>
      </c>
      <c r="H149" s="16" t="s">
        <v>671</v>
      </c>
      <c r="I149" s="16" t="s">
        <v>672</v>
      </c>
      <c r="J149" s="16" t="s">
        <v>22</v>
      </c>
      <c r="K149" s="16" t="s">
        <v>31</v>
      </c>
      <c r="L149" s="1"/>
      <c r="M149" s="1" t="str">
        <f>VLOOKUP(A149,[1]Report!$C$2:$T$175,18,FALSE)</f>
        <v>1-5 years</v>
      </c>
    </row>
    <row r="150" spans="1:13" ht="15" x14ac:dyDescent="0.25">
      <c r="A150" t="s">
        <v>673</v>
      </c>
      <c r="B150" t="s">
        <v>674</v>
      </c>
      <c r="C150" t="s">
        <v>123</v>
      </c>
      <c r="D150" t="s">
        <v>675</v>
      </c>
      <c r="E150" t="s">
        <v>80</v>
      </c>
      <c r="F150" t="s">
        <v>126</v>
      </c>
      <c r="G150" s="16" t="s">
        <v>676</v>
      </c>
      <c r="H150" s="16" t="s">
        <v>677</v>
      </c>
      <c r="I150" s="16" t="s">
        <v>678</v>
      </c>
      <c r="J150" s="16" t="s">
        <v>31</v>
      </c>
      <c r="K150" s="16" t="s">
        <v>31</v>
      </c>
      <c r="L150" s="1"/>
      <c r="M150" s="1" t="str">
        <f>VLOOKUP(A150,[1]Report!$C$2:$T$175,18,FALSE)</f>
        <v>5 - 10 years</v>
      </c>
    </row>
    <row r="151" spans="1:13" ht="15" x14ac:dyDescent="0.25">
      <c r="A151" t="s">
        <v>679</v>
      </c>
      <c r="B151" t="s">
        <v>680</v>
      </c>
      <c r="C151" t="s">
        <v>123</v>
      </c>
      <c r="D151" t="s">
        <v>675</v>
      </c>
      <c r="E151" t="s">
        <v>681</v>
      </c>
      <c r="F151" t="s">
        <v>126</v>
      </c>
      <c r="G151" s="16" t="s">
        <v>682</v>
      </c>
      <c r="H151" s="16" t="s">
        <v>683</v>
      </c>
      <c r="I151" s="16" t="s">
        <v>684</v>
      </c>
      <c r="J151" s="16" t="s">
        <v>22</v>
      </c>
      <c r="K151" s="16" t="s">
        <v>22</v>
      </c>
      <c r="L151" s="17" t="s">
        <v>308</v>
      </c>
      <c r="M151" s="1" t="str">
        <f>VLOOKUP(A151,[1]Report!$C$2:$T$175,18,FALSE)</f>
        <v>1-5 years</v>
      </c>
    </row>
    <row r="152" spans="1:13" ht="15" x14ac:dyDescent="0.25">
      <c r="A152" t="s">
        <v>685</v>
      </c>
      <c r="B152" t="s">
        <v>686</v>
      </c>
      <c r="C152" t="s">
        <v>34</v>
      </c>
      <c r="D152"/>
      <c r="E152" t="s">
        <v>687</v>
      </c>
      <c r="F152" t="s">
        <v>18</v>
      </c>
      <c r="G152" s="16" t="s">
        <v>688</v>
      </c>
      <c r="H152" s="16" t="s">
        <v>689</v>
      </c>
      <c r="I152" s="16" t="s">
        <v>191</v>
      </c>
      <c r="J152" s="16" t="s">
        <v>22</v>
      </c>
      <c r="K152" s="16" t="s">
        <v>31</v>
      </c>
      <c r="L152" s="1"/>
      <c r="M152" s="1" t="str">
        <f>VLOOKUP(A152,[1]Report!$C$2:$T$175,18,FALSE)</f>
        <v>1-5 years</v>
      </c>
    </row>
    <row r="153" spans="1:13" ht="15" x14ac:dyDescent="0.25">
      <c r="A153" t="s">
        <v>690</v>
      </c>
      <c r="B153" t="s">
        <v>691</v>
      </c>
      <c r="C153" t="s">
        <v>16</v>
      </c>
      <c r="D153" t="s">
        <v>692</v>
      </c>
      <c r="E153" t="s">
        <v>80</v>
      </c>
      <c r="F153" t="s">
        <v>18</v>
      </c>
      <c r="G153" s="16" t="s">
        <v>693</v>
      </c>
      <c r="H153" s="16" t="s">
        <v>694</v>
      </c>
      <c r="I153" s="16" t="s">
        <v>695</v>
      </c>
      <c r="J153" s="16" t="s">
        <v>22</v>
      </c>
      <c r="K153" s="16" t="s">
        <v>22</v>
      </c>
      <c r="L153" s="17" t="s">
        <v>696</v>
      </c>
      <c r="M153" s="1" t="str">
        <f>VLOOKUP(A153,[1]Report!$C$2:$T$175,18,FALSE)</f>
        <v>5 - 10 years</v>
      </c>
    </row>
    <row r="154" spans="1:13" ht="15" x14ac:dyDescent="0.25">
      <c r="A154" t="s">
        <v>697</v>
      </c>
      <c r="B154" t="s">
        <v>698</v>
      </c>
      <c r="C154" t="s">
        <v>204</v>
      </c>
      <c r="D154"/>
      <c r="E154" t="s">
        <v>699</v>
      </c>
      <c r="F154" t="s">
        <v>18</v>
      </c>
      <c r="G154" s="16" t="s">
        <v>700</v>
      </c>
      <c r="H154" s="16" t="s">
        <v>701</v>
      </c>
      <c r="I154" s="16" t="s">
        <v>702</v>
      </c>
      <c r="J154" s="16" t="s">
        <v>22</v>
      </c>
      <c r="K154" s="16" t="s">
        <v>22</v>
      </c>
      <c r="L154" s="17" t="s">
        <v>893</v>
      </c>
      <c r="M154" s="1" t="str">
        <f>VLOOKUP(A154,[1]Report!$C$2:$T$175,18,FALSE)</f>
        <v>1-5 years</v>
      </c>
    </row>
    <row r="155" spans="1:13" ht="15" x14ac:dyDescent="0.25">
      <c r="A155" t="s">
        <v>703</v>
      </c>
      <c r="B155" t="s">
        <v>704</v>
      </c>
      <c r="C155" t="s">
        <v>189</v>
      </c>
      <c r="D155" t="s">
        <v>705</v>
      </c>
      <c r="E155" t="s">
        <v>706</v>
      </c>
      <c r="F155" t="s">
        <v>18</v>
      </c>
      <c r="G155" s="16" t="s">
        <v>707</v>
      </c>
      <c r="H155" s="16" t="s">
        <v>708</v>
      </c>
      <c r="I155" s="16" t="s">
        <v>179</v>
      </c>
      <c r="J155" s="16" t="s">
        <v>22</v>
      </c>
      <c r="K155" s="16" t="s">
        <v>31</v>
      </c>
      <c r="L155" s="20"/>
      <c r="M155" s="1" t="str">
        <f>VLOOKUP(A155,[1]Report!$C$2:$T$175,18,FALSE)</f>
        <v>10 years+</v>
      </c>
    </row>
    <row r="156" spans="1:13" ht="15" x14ac:dyDescent="0.25">
      <c r="A156" t="s">
        <v>709</v>
      </c>
      <c r="B156" t="s">
        <v>710</v>
      </c>
      <c r="C156" t="s">
        <v>189</v>
      </c>
      <c r="D156" t="s">
        <v>705</v>
      </c>
      <c r="E156" t="s">
        <v>62</v>
      </c>
      <c r="F156" t="s">
        <v>18</v>
      </c>
      <c r="G156" s="16" t="s">
        <v>338</v>
      </c>
      <c r="H156" s="16" t="s">
        <v>338</v>
      </c>
      <c r="I156" s="16" t="s">
        <v>711</v>
      </c>
      <c r="J156" s="16" t="s">
        <v>22</v>
      </c>
      <c r="K156" s="16" t="s">
        <v>31</v>
      </c>
      <c r="L156" s="20"/>
      <c r="M156" s="1" t="str">
        <f>VLOOKUP(A156,[1]Report!$C$2:$T$175,18,FALSE)</f>
        <v>5 - 10 years</v>
      </c>
    </row>
    <row r="157" spans="1:13" ht="15" x14ac:dyDescent="0.25">
      <c r="A157" t="s">
        <v>712</v>
      </c>
      <c r="B157" t="s">
        <v>713</v>
      </c>
      <c r="C157" t="s">
        <v>189</v>
      </c>
      <c r="D157" t="s">
        <v>714</v>
      </c>
      <c r="E157" t="s">
        <v>715</v>
      </c>
      <c r="F157" t="s">
        <v>18</v>
      </c>
      <c r="G157" s="16" t="s">
        <v>147</v>
      </c>
      <c r="H157" s="16" t="s">
        <v>97</v>
      </c>
      <c r="I157" s="16" t="s">
        <v>664</v>
      </c>
      <c r="J157" s="16" t="s">
        <v>22</v>
      </c>
      <c r="K157" s="16" t="s">
        <v>22</v>
      </c>
      <c r="L157" s="17" t="s">
        <v>308</v>
      </c>
      <c r="M157" s="1" t="str">
        <f>VLOOKUP(A157,[1]Report!$C$2:$T$175,18,FALSE)</f>
        <v>10 years+</v>
      </c>
    </row>
    <row r="158" spans="1:13" ht="15" x14ac:dyDescent="0.25">
      <c r="A158" t="s">
        <v>716</v>
      </c>
      <c r="B158" t="s">
        <v>717</v>
      </c>
      <c r="C158" t="s">
        <v>34</v>
      </c>
      <c r="D158"/>
      <c r="E158" t="s">
        <v>718</v>
      </c>
      <c r="F158" t="s">
        <v>18</v>
      </c>
      <c r="G158" s="16" t="s">
        <v>719</v>
      </c>
      <c r="H158" s="16" t="s">
        <v>720</v>
      </c>
      <c r="I158" s="16" t="s">
        <v>721</v>
      </c>
      <c r="J158" s="16" t="s">
        <v>22</v>
      </c>
      <c r="K158" s="16" t="s">
        <v>31</v>
      </c>
      <c r="L158" s="1"/>
      <c r="M158" s="1" t="str">
        <f>VLOOKUP(A158,[1]Report!$C$2:$T$175,18,FALSE)</f>
        <v>10 years+</v>
      </c>
    </row>
    <row r="159" spans="1:13" ht="30" x14ac:dyDescent="0.25">
      <c r="A159" t="s">
        <v>722</v>
      </c>
      <c r="B159" t="s">
        <v>723</v>
      </c>
      <c r="C159" t="s">
        <v>16</v>
      </c>
      <c r="D159" t="s">
        <v>724</v>
      </c>
      <c r="E159" t="s">
        <v>725</v>
      </c>
      <c r="F159" t="s">
        <v>18</v>
      </c>
      <c r="G159" s="16" t="s">
        <v>726</v>
      </c>
      <c r="H159" s="16" t="s">
        <v>727</v>
      </c>
      <c r="I159" s="16" t="s">
        <v>20</v>
      </c>
      <c r="J159" s="16" t="s">
        <v>449</v>
      </c>
      <c r="K159" s="16" t="s">
        <v>22</v>
      </c>
      <c r="L159" s="17" t="s">
        <v>728</v>
      </c>
      <c r="M159" s="1" t="str">
        <f>VLOOKUP(A159,[1]Report!$C$2:$T$175,18,FALSE)</f>
        <v>5 - 10 years</v>
      </c>
    </row>
    <row r="160" spans="1:13" ht="15" x14ac:dyDescent="0.25">
      <c r="A160" t="s">
        <v>729</v>
      </c>
      <c r="B160" t="s">
        <v>730</v>
      </c>
      <c r="C160" t="s">
        <v>61</v>
      </c>
      <c r="D160"/>
      <c r="E160" t="s">
        <v>586</v>
      </c>
      <c r="F160" t="s">
        <v>18</v>
      </c>
      <c r="G160" s="16" t="s">
        <v>229</v>
      </c>
      <c r="H160" s="16" t="s">
        <v>666</v>
      </c>
      <c r="I160" s="16" t="s">
        <v>145</v>
      </c>
      <c r="J160" s="16" t="s">
        <v>22</v>
      </c>
      <c r="K160" s="16" t="s">
        <v>31</v>
      </c>
      <c r="L160" s="1"/>
      <c r="M160" s="1" t="str">
        <f>VLOOKUP(A160,[1]Report!$C$2:$T$175,18,FALSE)</f>
        <v>10 years+</v>
      </c>
    </row>
    <row r="161" spans="1:13" ht="15" x14ac:dyDescent="0.25">
      <c r="A161" t="s">
        <v>731</v>
      </c>
      <c r="B161" t="s">
        <v>732</v>
      </c>
      <c r="C161" t="s">
        <v>16</v>
      </c>
      <c r="D161" t="s">
        <v>733</v>
      </c>
      <c r="E161" t="s">
        <v>640</v>
      </c>
      <c r="F161" t="s">
        <v>126</v>
      </c>
      <c r="G161" s="16">
        <v>1421</v>
      </c>
      <c r="H161" s="16">
        <v>1040</v>
      </c>
      <c r="I161" s="16">
        <v>381</v>
      </c>
      <c r="J161" s="16" t="s">
        <v>22</v>
      </c>
      <c r="K161" s="16" t="s">
        <v>22</v>
      </c>
      <c r="L161" s="17" t="s">
        <v>734</v>
      </c>
      <c r="M161" s="1" t="s">
        <v>897</v>
      </c>
    </row>
    <row r="162" spans="1:13" ht="15" x14ac:dyDescent="0.25">
      <c r="A162" t="s">
        <v>735</v>
      </c>
      <c r="B162" t="s">
        <v>736</v>
      </c>
      <c r="C162" t="s">
        <v>34</v>
      </c>
      <c r="D162"/>
      <c r="E162" t="s">
        <v>80</v>
      </c>
      <c r="F162" t="s">
        <v>55</v>
      </c>
      <c r="G162" s="16" t="s">
        <v>737</v>
      </c>
      <c r="H162" s="16" t="s">
        <v>738</v>
      </c>
      <c r="I162" s="16" t="s">
        <v>307</v>
      </c>
      <c r="J162" s="16" t="s">
        <v>22</v>
      </c>
      <c r="K162" s="16" t="s">
        <v>31</v>
      </c>
      <c r="L162" s="1"/>
      <c r="M162" s="1" t="str">
        <f>VLOOKUP(A162,[1]Report!$C$2:$T$175,18,FALSE)</f>
        <v>10 years+</v>
      </c>
    </row>
    <row r="163" spans="1:13" ht="15" x14ac:dyDescent="0.25">
      <c r="A163" t="s">
        <v>739</v>
      </c>
      <c r="B163" t="s">
        <v>740</v>
      </c>
      <c r="C163" t="s">
        <v>34</v>
      </c>
      <c r="D163"/>
      <c r="E163" t="s">
        <v>741</v>
      </c>
      <c r="F163" t="s">
        <v>18</v>
      </c>
      <c r="G163" s="16" t="s">
        <v>623</v>
      </c>
      <c r="H163" s="16" t="s">
        <v>742</v>
      </c>
      <c r="I163" s="16" t="s">
        <v>524</v>
      </c>
      <c r="J163" s="16" t="s">
        <v>22</v>
      </c>
      <c r="K163" s="16" t="s">
        <v>31</v>
      </c>
      <c r="L163" s="1"/>
      <c r="M163" s="1" t="str">
        <f>VLOOKUP(A163,[1]Report!$C$2:$T$175,18,FALSE)</f>
        <v>1-5 years</v>
      </c>
    </row>
    <row r="164" spans="1:13" ht="15" x14ac:dyDescent="0.25">
      <c r="A164" t="s">
        <v>743</v>
      </c>
      <c r="B164" t="s">
        <v>744</v>
      </c>
      <c r="C164" t="s">
        <v>34</v>
      </c>
      <c r="D164"/>
      <c r="E164" t="s">
        <v>745</v>
      </c>
      <c r="F164" t="s">
        <v>18</v>
      </c>
      <c r="G164" s="16" t="s">
        <v>746</v>
      </c>
      <c r="H164" s="16" t="s">
        <v>747</v>
      </c>
      <c r="I164" s="16" t="s">
        <v>290</v>
      </c>
      <c r="J164" s="16" t="s">
        <v>22</v>
      </c>
      <c r="K164" s="16" t="s">
        <v>31</v>
      </c>
      <c r="L164" s="1"/>
      <c r="M164" s="1" t="str">
        <f>VLOOKUP(A164,[1]Report!$C$2:$T$175,18,FALSE)</f>
        <v>10 years+</v>
      </c>
    </row>
    <row r="165" spans="1:13" ht="15" x14ac:dyDescent="0.25">
      <c r="A165" t="s">
        <v>748</v>
      </c>
      <c r="B165" t="s">
        <v>749</v>
      </c>
      <c r="C165" t="s">
        <v>34</v>
      </c>
      <c r="D165"/>
      <c r="E165" t="s">
        <v>530</v>
      </c>
      <c r="F165" t="s">
        <v>18</v>
      </c>
      <c r="G165" s="16" t="s">
        <v>152</v>
      </c>
      <c r="H165" s="16" t="s">
        <v>431</v>
      </c>
      <c r="I165" s="16" t="s">
        <v>378</v>
      </c>
      <c r="J165" s="16" t="s">
        <v>22</v>
      </c>
      <c r="K165" s="16" t="s">
        <v>31</v>
      </c>
      <c r="L165" s="1"/>
      <c r="M165" s="1" t="str">
        <f>VLOOKUP(A165,[1]Report!$C$2:$T$175,18,FALSE)</f>
        <v>1-5 years</v>
      </c>
    </row>
    <row r="166" spans="1:13" ht="15" x14ac:dyDescent="0.25">
      <c r="A166" t="s">
        <v>750</v>
      </c>
      <c r="B166" t="s">
        <v>751</v>
      </c>
      <c r="C166" t="s">
        <v>34</v>
      </c>
      <c r="D166" t="s">
        <v>752</v>
      </c>
      <c r="E166" t="s">
        <v>80</v>
      </c>
      <c r="F166" t="s">
        <v>18</v>
      </c>
      <c r="G166" s="16" t="s">
        <v>753</v>
      </c>
      <c r="H166" s="16" t="s">
        <v>171</v>
      </c>
      <c r="I166" s="16" t="s">
        <v>509</v>
      </c>
      <c r="J166" s="16" t="s">
        <v>22</v>
      </c>
      <c r="K166" s="16" t="s">
        <v>31</v>
      </c>
      <c r="L166" s="1"/>
      <c r="M166" s="1" t="str">
        <f>VLOOKUP(A166,[1]Report!$C$2:$T$175,18,FALSE)</f>
        <v>5 - 10 years</v>
      </c>
    </row>
    <row r="167" spans="1:13" ht="15" x14ac:dyDescent="0.25">
      <c r="A167" t="s">
        <v>754</v>
      </c>
      <c r="B167" t="s">
        <v>755</v>
      </c>
      <c r="C167" t="s">
        <v>34</v>
      </c>
      <c r="D167"/>
      <c r="E167" t="s">
        <v>756</v>
      </c>
      <c r="F167" t="s">
        <v>55</v>
      </c>
      <c r="G167" s="16" t="s">
        <v>147</v>
      </c>
      <c r="H167" s="16" t="s">
        <v>424</v>
      </c>
      <c r="I167" s="16" t="s">
        <v>477</v>
      </c>
      <c r="J167" s="16" t="s">
        <v>22</v>
      </c>
      <c r="K167" s="16" t="s">
        <v>31</v>
      </c>
      <c r="L167" s="1"/>
      <c r="M167" s="1" t="str">
        <f>VLOOKUP(A167,[1]Report!$C$2:$T$175,18,FALSE)</f>
        <v>1-5 years</v>
      </c>
    </row>
    <row r="168" spans="1:13" ht="15" x14ac:dyDescent="0.25">
      <c r="A168" t="s">
        <v>757</v>
      </c>
      <c r="B168" t="s">
        <v>758</v>
      </c>
      <c r="C168" t="s">
        <v>34</v>
      </c>
      <c r="D168" t="s">
        <v>759</v>
      </c>
      <c r="E168" t="s">
        <v>760</v>
      </c>
      <c r="F168" t="s">
        <v>18</v>
      </c>
      <c r="G168" s="16" t="s">
        <v>761</v>
      </c>
      <c r="H168" s="16" t="s">
        <v>177</v>
      </c>
      <c r="I168" s="16" t="s">
        <v>411</v>
      </c>
      <c r="J168" s="16" t="s">
        <v>22</v>
      </c>
      <c r="K168" s="16" t="s">
        <v>31</v>
      </c>
      <c r="L168" s="1"/>
      <c r="M168" s="1" t="str">
        <f>VLOOKUP(A168,[1]Report!$C$2:$T$175,18,FALSE)</f>
        <v>1-5 years</v>
      </c>
    </row>
    <row r="169" spans="1:13" ht="15" x14ac:dyDescent="0.25">
      <c r="A169" t="s">
        <v>762</v>
      </c>
      <c r="B169" t="s">
        <v>763</v>
      </c>
      <c r="C169" t="s">
        <v>61</v>
      </c>
      <c r="D169" t="s">
        <v>764</v>
      </c>
      <c r="E169" t="s">
        <v>206</v>
      </c>
      <c r="F169" t="s">
        <v>18</v>
      </c>
      <c r="G169" s="16" t="s">
        <v>765</v>
      </c>
      <c r="H169" s="16" t="s">
        <v>766</v>
      </c>
      <c r="I169" s="16" t="s">
        <v>477</v>
      </c>
      <c r="J169" s="16" t="s">
        <v>22</v>
      </c>
      <c r="K169" s="16" t="s">
        <v>22</v>
      </c>
      <c r="L169" s="17" t="s">
        <v>767</v>
      </c>
      <c r="M169" s="1" t="str">
        <f>VLOOKUP(A169,[1]Report!$C$2:$T$175,18,FALSE)</f>
        <v>1-5 years</v>
      </c>
    </row>
    <row r="170" spans="1:13" ht="15" x14ac:dyDescent="0.25">
      <c r="A170" t="s">
        <v>768</v>
      </c>
      <c r="B170" t="s">
        <v>769</v>
      </c>
      <c r="C170" t="s">
        <v>182</v>
      </c>
      <c r="D170"/>
      <c r="E170" t="s">
        <v>54</v>
      </c>
      <c r="F170" t="s">
        <v>55</v>
      </c>
      <c r="G170" s="16">
        <v>63</v>
      </c>
      <c r="H170" s="16">
        <v>36</v>
      </c>
      <c r="I170" s="16">
        <v>27</v>
      </c>
      <c r="J170" s="16" t="s">
        <v>31</v>
      </c>
      <c r="K170" s="16" t="s">
        <v>31</v>
      </c>
      <c r="L170" s="1"/>
      <c r="M170" s="1" t="str">
        <f>VLOOKUP(A170,[1]Report!$C$2:$T$175,18,FALSE)</f>
        <v>10 years+</v>
      </c>
    </row>
    <row r="171" spans="1:13" ht="15" x14ac:dyDescent="0.25">
      <c r="A171" t="s">
        <v>770</v>
      </c>
      <c r="B171" t="s">
        <v>771</v>
      </c>
      <c r="C171" t="s">
        <v>204</v>
      </c>
      <c r="D171"/>
      <c r="E171" t="s">
        <v>772</v>
      </c>
      <c r="F171" t="s">
        <v>18</v>
      </c>
      <c r="G171" s="16" t="s">
        <v>773</v>
      </c>
      <c r="H171" s="16" t="s">
        <v>774</v>
      </c>
      <c r="I171" s="16" t="s">
        <v>775</v>
      </c>
      <c r="J171" s="16" t="s">
        <v>22</v>
      </c>
      <c r="K171" s="16" t="s">
        <v>31</v>
      </c>
      <c r="L171" s="1"/>
      <c r="M171" s="1" t="str">
        <f>VLOOKUP(A171,[1]Report!$C$2:$T$175,18,FALSE)</f>
        <v>1-5 years</v>
      </c>
    </row>
    <row r="172" spans="1:13" ht="30" x14ac:dyDescent="0.25">
      <c r="A172" t="s">
        <v>776</v>
      </c>
      <c r="B172" t="s">
        <v>777</v>
      </c>
      <c r="C172" t="s">
        <v>16</v>
      </c>
      <c r="D172"/>
      <c r="E172" t="s">
        <v>80</v>
      </c>
      <c r="F172" t="s">
        <v>18</v>
      </c>
      <c r="G172" s="16" t="s">
        <v>778</v>
      </c>
      <c r="H172" s="16" t="s">
        <v>43</v>
      </c>
      <c r="I172" s="16" t="s">
        <v>779</v>
      </c>
      <c r="J172" s="16" t="s">
        <v>22</v>
      </c>
      <c r="K172" s="16" t="s">
        <v>22</v>
      </c>
      <c r="L172" s="17" t="s">
        <v>780</v>
      </c>
      <c r="M172" s="1" t="s">
        <v>895</v>
      </c>
    </row>
    <row r="173" spans="1:13" ht="15" x14ac:dyDescent="0.25">
      <c r="A173" t="s">
        <v>781</v>
      </c>
      <c r="B173" t="s">
        <v>782</v>
      </c>
      <c r="C173" t="s">
        <v>16</v>
      </c>
      <c r="D173"/>
      <c r="E173" t="s">
        <v>27</v>
      </c>
      <c r="F173" t="s">
        <v>18</v>
      </c>
      <c r="G173" s="16" t="s">
        <v>19</v>
      </c>
      <c r="H173" s="16" t="s">
        <v>21</v>
      </c>
      <c r="I173" s="16" t="s">
        <v>20</v>
      </c>
      <c r="J173" s="16" t="s">
        <v>22</v>
      </c>
      <c r="K173" s="16" t="s">
        <v>22</v>
      </c>
      <c r="L173" s="17" t="s">
        <v>308</v>
      </c>
      <c r="M173" s="1" t="str">
        <f>VLOOKUP(A173,[1]Report!$C$2:$T$175,18,FALSE)</f>
        <v>1-5 years</v>
      </c>
    </row>
    <row r="174" spans="1:13" ht="30" x14ac:dyDescent="0.25">
      <c r="A174" t="s">
        <v>783</v>
      </c>
      <c r="B174" t="s">
        <v>784</v>
      </c>
      <c r="C174" t="s">
        <v>16</v>
      </c>
      <c r="D174" t="s">
        <v>785</v>
      </c>
      <c r="E174" t="s">
        <v>80</v>
      </c>
      <c r="F174" t="s">
        <v>18</v>
      </c>
      <c r="G174" s="16" t="s">
        <v>786</v>
      </c>
      <c r="H174" s="16" t="s">
        <v>787</v>
      </c>
      <c r="I174" s="16" t="s">
        <v>788</v>
      </c>
      <c r="J174" s="16" t="s">
        <v>22</v>
      </c>
      <c r="K174" s="16" t="s">
        <v>22</v>
      </c>
      <c r="L174" s="17" t="s">
        <v>789</v>
      </c>
      <c r="M174" s="1" t="str">
        <f>VLOOKUP(A174,[1]Report!$C$2:$T$175,18,FALSE)</f>
        <v>10 years+</v>
      </c>
    </row>
    <row r="175" spans="1:13" ht="30" x14ac:dyDescent="0.25">
      <c r="A175" t="s">
        <v>790</v>
      </c>
      <c r="B175" t="s">
        <v>791</v>
      </c>
      <c r="C175" t="s">
        <v>16</v>
      </c>
      <c r="D175" t="s">
        <v>785</v>
      </c>
      <c r="E175" t="s">
        <v>792</v>
      </c>
      <c r="F175" t="s">
        <v>18</v>
      </c>
      <c r="G175" s="16">
        <v>848</v>
      </c>
      <c r="H175" s="16">
        <v>784</v>
      </c>
      <c r="I175" s="16">
        <v>64</v>
      </c>
      <c r="J175" s="16" t="s">
        <v>22</v>
      </c>
      <c r="K175" s="16" t="s">
        <v>22</v>
      </c>
      <c r="L175" s="17" t="s">
        <v>793</v>
      </c>
      <c r="M175" s="1" t="str">
        <f>VLOOKUP(A175,[1]Report!$C$2:$T$175,18,FALSE)</f>
        <v>5 - 10 years</v>
      </c>
    </row>
    <row r="176" spans="1:13" ht="15" x14ac:dyDescent="0.25">
      <c r="A176" t="s">
        <v>794</v>
      </c>
      <c r="B176" t="s">
        <v>795</v>
      </c>
      <c r="C176" t="s">
        <v>204</v>
      </c>
      <c r="D176" t="s">
        <v>796</v>
      </c>
      <c r="E176" t="s">
        <v>206</v>
      </c>
      <c r="F176" t="s">
        <v>18</v>
      </c>
      <c r="G176" s="16" t="s">
        <v>797</v>
      </c>
      <c r="H176" s="16" t="s">
        <v>798</v>
      </c>
      <c r="I176" s="16" t="s">
        <v>799</v>
      </c>
      <c r="J176" s="16" t="s">
        <v>22</v>
      </c>
      <c r="K176" s="16" t="s">
        <v>31</v>
      </c>
      <c r="L176" s="1"/>
      <c r="M176" s="1" t="str">
        <f>VLOOKUP(A176,[1]Report!$C$2:$T$175,18,FALSE)</f>
        <v>1-5 years</v>
      </c>
    </row>
    <row r="177" spans="1:13" ht="15" x14ac:dyDescent="0.25">
      <c r="A177" t="s">
        <v>800</v>
      </c>
      <c r="B177" t="s">
        <v>801</v>
      </c>
      <c r="C177" t="s">
        <v>47</v>
      </c>
      <c r="D177" t="s">
        <v>802</v>
      </c>
      <c r="E177" t="s">
        <v>151</v>
      </c>
      <c r="F177" t="s">
        <v>55</v>
      </c>
      <c r="G177" s="16" t="s">
        <v>803</v>
      </c>
      <c r="H177" s="16" t="s">
        <v>804</v>
      </c>
      <c r="I177" s="16" t="s">
        <v>805</v>
      </c>
      <c r="J177" s="16" t="s">
        <v>22</v>
      </c>
      <c r="K177" s="16" t="s">
        <v>31</v>
      </c>
      <c r="L177" s="1"/>
      <c r="M177" s="1" t="str">
        <f>VLOOKUP(A177,[1]Report!$C$2:$T$175,18,FALSE)</f>
        <v>10 years+</v>
      </c>
    </row>
    <row r="178" spans="1:13" ht="15" x14ac:dyDescent="0.25">
      <c r="A178" t="s">
        <v>806</v>
      </c>
      <c r="B178" t="s">
        <v>807</v>
      </c>
      <c r="C178" t="s">
        <v>16</v>
      </c>
      <c r="D178"/>
      <c r="E178" t="s">
        <v>530</v>
      </c>
      <c r="F178" t="s">
        <v>18</v>
      </c>
      <c r="G178" s="16" t="s">
        <v>808</v>
      </c>
      <c r="H178" s="16" t="s">
        <v>809</v>
      </c>
      <c r="I178" s="16" t="s">
        <v>20</v>
      </c>
      <c r="J178" s="16" t="s">
        <v>22</v>
      </c>
      <c r="K178" s="16" t="s">
        <v>22</v>
      </c>
      <c r="L178" s="17" t="s">
        <v>810</v>
      </c>
      <c r="M178" s="1" t="s">
        <v>896</v>
      </c>
    </row>
    <row r="179" spans="1:13" ht="15" x14ac:dyDescent="0.25">
      <c r="A179" t="s">
        <v>811</v>
      </c>
      <c r="B179" t="s">
        <v>812</v>
      </c>
      <c r="C179" t="s">
        <v>34</v>
      </c>
      <c r="D179"/>
      <c r="E179" t="s">
        <v>274</v>
      </c>
      <c r="F179" t="s">
        <v>18</v>
      </c>
      <c r="G179" s="16" t="s">
        <v>742</v>
      </c>
      <c r="H179" s="16" t="s">
        <v>582</v>
      </c>
      <c r="I179" s="16" t="s">
        <v>118</v>
      </c>
      <c r="J179" s="16" t="s">
        <v>22</v>
      </c>
      <c r="K179" s="16" t="s">
        <v>31</v>
      </c>
      <c r="L179" s="1"/>
      <c r="M179" s="1" t="str">
        <f>VLOOKUP(A179,[1]Report!$C$2:$T$175,18,FALSE)</f>
        <v>1-5 years</v>
      </c>
    </row>
    <row r="180" spans="1:13" ht="30" x14ac:dyDescent="0.25">
      <c r="A180" t="s">
        <v>813</v>
      </c>
      <c r="B180" t="s">
        <v>814</v>
      </c>
      <c r="C180" t="s">
        <v>34</v>
      </c>
      <c r="D180"/>
      <c r="E180" t="s">
        <v>815</v>
      </c>
      <c r="F180" t="s">
        <v>55</v>
      </c>
      <c r="G180" s="16" t="s">
        <v>816</v>
      </c>
      <c r="H180" s="16" t="s">
        <v>817</v>
      </c>
      <c r="I180" s="16" t="s">
        <v>818</v>
      </c>
      <c r="J180" s="16" t="s">
        <v>22</v>
      </c>
      <c r="K180" s="16" t="s">
        <v>22</v>
      </c>
      <c r="L180" s="17" t="s">
        <v>819</v>
      </c>
      <c r="M180" s="1" t="str">
        <f>VLOOKUP(A180,[1]Report!$C$2:$T$175,18,FALSE)</f>
        <v>1-5 years</v>
      </c>
    </row>
    <row r="181" spans="1:13" ht="15" x14ac:dyDescent="0.25">
      <c r="A181" t="s">
        <v>820</v>
      </c>
      <c r="B181" t="s">
        <v>821</v>
      </c>
      <c r="C181" t="s">
        <v>189</v>
      </c>
      <c r="D181"/>
      <c r="E181" t="s">
        <v>822</v>
      </c>
      <c r="F181" t="s">
        <v>126</v>
      </c>
      <c r="G181" s="16" t="s">
        <v>823</v>
      </c>
      <c r="H181" s="16" t="s">
        <v>824</v>
      </c>
      <c r="I181" s="16" t="s">
        <v>665</v>
      </c>
      <c r="J181" s="16" t="s">
        <v>22</v>
      </c>
      <c r="K181" s="16" t="s">
        <v>31</v>
      </c>
      <c r="L181" s="1"/>
      <c r="M181" s="1" t="str">
        <f>VLOOKUP(A181,[1]Report!$C$2:$T$175,18,FALSE)</f>
        <v>10 years+</v>
      </c>
    </row>
    <row r="182" spans="1:13" ht="15" x14ac:dyDescent="0.25">
      <c r="A182" t="s">
        <v>825</v>
      </c>
      <c r="B182" t="s">
        <v>826</v>
      </c>
      <c r="C182" t="s">
        <v>34</v>
      </c>
      <c r="D182"/>
      <c r="E182" t="s">
        <v>827</v>
      </c>
      <c r="F182" t="s">
        <v>55</v>
      </c>
      <c r="G182" s="16" t="s">
        <v>828</v>
      </c>
      <c r="H182" s="16" t="s">
        <v>829</v>
      </c>
      <c r="I182" s="16" t="s">
        <v>830</v>
      </c>
      <c r="J182" s="16" t="s">
        <v>22</v>
      </c>
      <c r="K182" s="16" t="s">
        <v>31</v>
      </c>
      <c r="L182" s="1"/>
      <c r="M182" s="1" t="str">
        <f>VLOOKUP(A182,[1]Report!$C$2:$T$175,18,FALSE)</f>
        <v>1-5 years</v>
      </c>
    </row>
    <row r="183" spans="1:13" ht="15" x14ac:dyDescent="0.25">
      <c r="A183" t="s">
        <v>831</v>
      </c>
      <c r="B183" t="s">
        <v>832</v>
      </c>
      <c r="C183" t="s">
        <v>34</v>
      </c>
      <c r="D183" t="s">
        <v>833</v>
      </c>
      <c r="E183" t="s">
        <v>834</v>
      </c>
      <c r="F183" t="s">
        <v>18</v>
      </c>
      <c r="G183" s="16" t="s">
        <v>275</v>
      </c>
      <c r="H183" s="16" t="s">
        <v>835</v>
      </c>
      <c r="I183" s="16" t="s">
        <v>630</v>
      </c>
      <c r="J183" s="16" t="s">
        <v>22</v>
      </c>
      <c r="K183" s="16" t="s">
        <v>31</v>
      </c>
      <c r="L183" s="1"/>
      <c r="M183" s="1" t="str">
        <f>VLOOKUP(A183,[1]Report!$C$2:$T$175,18,FALSE)</f>
        <v>1-5 years</v>
      </c>
    </row>
    <row r="184" spans="1:13" ht="15" x14ac:dyDescent="0.25">
      <c r="A184" t="s">
        <v>836</v>
      </c>
      <c r="B184" t="s">
        <v>837</v>
      </c>
      <c r="C184" t="s">
        <v>34</v>
      </c>
      <c r="D184"/>
      <c r="E184" t="s">
        <v>80</v>
      </c>
      <c r="F184" t="s">
        <v>18</v>
      </c>
      <c r="G184" s="16" t="s">
        <v>281</v>
      </c>
      <c r="H184" s="16" t="s">
        <v>431</v>
      </c>
      <c r="I184" s="16" t="s">
        <v>838</v>
      </c>
      <c r="J184" s="16" t="s">
        <v>22</v>
      </c>
      <c r="K184" s="16" t="s">
        <v>31</v>
      </c>
      <c r="L184" s="1"/>
      <c r="M184" s="1" t="str">
        <f>VLOOKUP(A184,[1]Report!$C$2:$T$175,18,FALSE)</f>
        <v>1-5 years</v>
      </c>
    </row>
    <row r="185" spans="1:13" ht="15" x14ac:dyDescent="0.25">
      <c r="A185" t="s">
        <v>839</v>
      </c>
      <c r="B185" t="s">
        <v>840</v>
      </c>
      <c r="C185" t="s">
        <v>34</v>
      </c>
      <c r="D185"/>
      <c r="E185" t="s">
        <v>80</v>
      </c>
      <c r="F185" t="s">
        <v>55</v>
      </c>
      <c r="G185" s="16" t="s">
        <v>177</v>
      </c>
      <c r="H185" s="16" t="s">
        <v>411</v>
      </c>
      <c r="I185" s="16" t="s">
        <v>238</v>
      </c>
      <c r="J185" s="16" t="s">
        <v>31</v>
      </c>
      <c r="K185" s="16" t="s">
        <v>31</v>
      </c>
      <c r="L185" s="1"/>
      <c r="M185" s="1" t="str">
        <f>VLOOKUP(A185,[1]Report!$C$2:$T$175,18,FALSE)</f>
        <v>1-5 years</v>
      </c>
    </row>
    <row r="186" spans="1:13" ht="15" x14ac:dyDescent="0.25">
      <c r="A186" t="s">
        <v>841</v>
      </c>
      <c r="B186" t="s">
        <v>842</v>
      </c>
      <c r="C186" t="s">
        <v>34</v>
      </c>
      <c r="D186"/>
      <c r="E186" t="s">
        <v>843</v>
      </c>
      <c r="F186" t="s">
        <v>18</v>
      </c>
      <c r="G186" s="16" t="s">
        <v>259</v>
      </c>
      <c r="H186" s="16" t="s">
        <v>531</v>
      </c>
      <c r="I186" s="16" t="s">
        <v>51</v>
      </c>
      <c r="J186" s="16" t="s">
        <v>22</v>
      </c>
      <c r="K186" s="16" t="s">
        <v>31</v>
      </c>
      <c r="L186" s="1"/>
      <c r="M186" s="1" t="s">
        <v>895</v>
      </c>
    </row>
    <row r="187" spans="1:13" ht="15" x14ac:dyDescent="0.25">
      <c r="A187" t="s">
        <v>844</v>
      </c>
      <c r="B187" t="s">
        <v>845</v>
      </c>
      <c r="C187" t="s">
        <v>475</v>
      </c>
      <c r="D187" t="s">
        <v>846</v>
      </c>
      <c r="E187" t="s">
        <v>151</v>
      </c>
      <c r="F187" t="s">
        <v>55</v>
      </c>
      <c r="G187" s="16" t="s">
        <v>847</v>
      </c>
      <c r="H187" s="16" t="s">
        <v>49</v>
      </c>
      <c r="I187" s="16" t="s">
        <v>185</v>
      </c>
      <c r="J187" s="16" t="s">
        <v>22</v>
      </c>
      <c r="K187" s="16" t="s">
        <v>22</v>
      </c>
      <c r="L187" s="17" t="s">
        <v>810</v>
      </c>
      <c r="M187" s="1" t="str">
        <f>VLOOKUP(A187,[1]Report!$C$2:$T$175,18,FALSE)</f>
        <v>10 years+</v>
      </c>
    </row>
    <row r="188" spans="1:13" ht="15" x14ac:dyDescent="0.25">
      <c r="A188" t="s">
        <v>848</v>
      </c>
      <c r="B188" t="s">
        <v>849</v>
      </c>
      <c r="C188" t="s">
        <v>34</v>
      </c>
      <c r="D188" t="s">
        <v>850</v>
      </c>
      <c r="E188" t="s">
        <v>636</v>
      </c>
      <c r="F188" t="s">
        <v>18</v>
      </c>
      <c r="G188" s="16" t="s">
        <v>229</v>
      </c>
      <c r="H188" s="16" t="s">
        <v>835</v>
      </c>
      <c r="I188" s="16" t="s">
        <v>147</v>
      </c>
      <c r="J188" s="16" t="s">
        <v>22</v>
      </c>
      <c r="K188" s="16" t="s">
        <v>31</v>
      </c>
      <c r="L188" s="1"/>
      <c r="M188" s="1" t="str">
        <f>VLOOKUP(A188,[1]Report!$C$2:$T$175,18,FALSE)</f>
        <v>1-5 years</v>
      </c>
    </row>
    <row r="189" spans="1:13" ht="15" x14ac:dyDescent="0.25">
      <c r="A189" t="s">
        <v>851</v>
      </c>
      <c r="B189" t="s">
        <v>852</v>
      </c>
      <c r="C189" t="s">
        <v>34</v>
      </c>
      <c r="D189"/>
      <c r="E189" t="s">
        <v>853</v>
      </c>
      <c r="F189" t="s">
        <v>55</v>
      </c>
      <c r="G189" s="16" t="s">
        <v>259</v>
      </c>
      <c r="H189" s="16" t="s">
        <v>238</v>
      </c>
      <c r="I189" s="16" t="s">
        <v>152</v>
      </c>
      <c r="J189" s="16" t="s">
        <v>22</v>
      </c>
      <c r="K189" s="16" t="s">
        <v>31</v>
      </c>
      <c r="L189" s="1"/>
      <c r="M189" s="1" t="str">
        <f>VLOOKUP(A189,[1]Report!$C$2:$T$175,18,FALSE)</f>
        <v>1-5 years</v>
      </c>
    </row>
    <row r="190" spans="1:13" ht="30" x14ac:dyDescent="0.25">
      <c r="A190" t="s">
        <v>854</v>
      </c>
      <c r="B190" t="s">
        <v>855</v>
      </c>
      <c r="C190" t="s">
        <v>34</v>
      </c>
      <c r="D190" t="s">
        <v>295</v>
      </c>
      <c r="E190" t="s">
        <v>264</v>
      </c>
      <c r="F190" t="s">
        <v>55</v>
      </c>
      <c r="G190" s="16" t="s">
        <v>856</v>
      </c>
      <c r="H190" s="16" t="s">
        <v>442</v>
      </c>
      <c r="I190" s="16" t="s">
        <v>291</v>
      </c>
      <c r="J190" s="16" t="s">
        <v>22</v>
      </c>
      <c r="K190" s="16" t="s">
        <v>22</v>
      </c>
      <c r="L190" s="17" t="s">
        <v>857</v>
      </c>
      <c r="M190" s="1" t="str">
        <f>VLOOKUP(A190,[1]Report!$C$2:$T$175,18,FALSE)</f>
        <v>10 years+</v>
      </c>
    </row>
    <row r="191" spans="1:13" ht="30" x14ac:dyDescent="0.25">
      <c r="A191" t="s">
        <v>858</v>
      </c>
      <c r="B191" t="s">
        <v>859</v>
      </c>
      <c r="C191" t="s">
        <v>16</v>
      </c>
      <c r="D191" t="s">
        <v>860</v>
      </c>
      <c r="E191" t="s">
        <v>861</v>
      </c>
      <c r="F191" t="s">
        <v>126</v>
      </c>
      <c r="G191" s="16" t="s">
        <v>862</v>
      </c>
      <c r="H191" s="16" t="s">
        <v>863</v>
      </c>
      <c r="I191" s="16" t="s">
        <v>660</v>
      </c>
      <c r="J191" s="16" t="s">
        <v>22</v>
      </c>
      <c r="K191" s="16" t="s">
        <v>22</v>
      </c>
      <c r="L191" s="17" t="s">
        <v>864</v>
      </c>
      <c r="M191" s="1" t="str">
        <f>VLOOKUP(A191,[1]Report!$C$2:$T$175,18,FALSE)</f>
        <v>1-5 years</v>
      </c>
    </row>
    <row r="192" spans="1:13" ht="15" x14ac:dyDescent="0.25">
      <c r="A192" t="s">
        <v>865</v>
      </c>
      <c r="B192" t="s">
        <v>866</v>
      </c>
      <c r="C192" t="s">
        <v>34</v>
      </c>
      <c r="D192"/>
      <c r="E192" t="s">
        <v>867</v>
      </c>
      <c r="F192" t="s">
        <v>55</v>
      </c>
      <c r="G192" s="16" t="s">
        <v>520</v>
      </c>
      <c r="H192" s="16" t="s">
        <v>260</v>
      </c>
      <c r="I192" s="16" t="s">
        <v>314</v>
      </c>
      <c r="J192" s="16" t="s">
        <v>22</v>
      </c>
      <c r="K192" s="16" t="s">
        <v>31</v>
      </c>
      <c r="L192" s="1"/>
      <c r="M192" s="1" t="str">
        <f>VLOOKUP(A192,[1]Report!$C$2:$T$175,18,FALSE)</f>
        <v>1-5 years</v>
      </c>
    </row>
    <row r="193" spans="1:13" ht="15" x14ac:dyDescent="0.25">
      <c r="A193" t="s">
        <v>868</v>
      </c>
      <c r="B193" t="s">
        <v>869</v>
      </c>
      <c r="C193" t="s">
        <v>34</v>
      </c>
      <c r="D193"/>
      <c r="E193" t="s">
        <v>870</v>
      </c>
      <c r="F193" t="s">
        <v>55</v>
      </c>
      <c r="G193" s="16" t="s">
        <v>178</v>
      </c>
      <c r="H193" s="16" t="s">
        <v>313</v>
      </c>
      <c r="I193" s="16" t="s">
        <v>120</v>
      </c>
      <c r="J193" s="16" t="s">
        <v>22</v>
      </c>
      <c r="K193" s="16" t="s">
        <v>31</v>
      </c>
      <c r="L193" s="1"/>
      <c r="M193" s="1" t="str">
        <f>VLOOKUP(A193,[1]Report!$C$2:$T$175,18,FALSE)</f>
        <v>1-5 years</v>
      </c>
    </row>
    <row r="194" spans="1:13" ht="15" x14ac:dyDescent="0.25">
      <c r="A194" t="s">
        <v>871</v>
      </c>
      <c r="B194" t="s">
        <v>872</v>
      </c>
      <c r="C194" t="s">
        <v>34</v>
      </c>
      <c r="D194" t="s">
        <v>873</v>
      </c>
      <c r="E194" t="s">
        <v>80</v>
      </c>
      <c r="F194" t="s">
        <v>55</v>
      </c>
      <c r="G194" s="16" t="s">
        <v>118</v>
      </c>
      <c r="H194" s="16" t="s">
        <v>520</v>
      </c>
      <c r="I194" s="16" t="s">
        <v>516</v>
      </c>
      <c r="J194" s="16" t="s">
        <v>22</v>
      </c>
      <c r="K194" s="16" t="s">
        <v>31</v>
      </c>
      <c r="L194" s="1"/>
      <c r="M194" s="1" t="str">
        <f>VLOOKUP(A194,[1]Report!$C$2:$T$175,18,FALSE)</f>
        <v>1-5 years</v>
      </c>
    </row>
    <row r="195" spans="1:13" ht="15" x14ac:dyDescent="0.25">
      <c r="A195" t="s">
        <v>874</v>
      </c>
      <c r="B195" t="s">
        <v>875</v>
      </c>
      <c r="C195" t="s">
        <v>34</v>
      </c>
      <c r="D195"/>
      <c r="E195" t="s">
        <v>54</v>
      </c>
      <c r="F195" t="s">
        <v>18</v>
      </c>
      <c r="G195" s="16" t="s">
        <v>394</v>
      </c>
      <c r="H195" s="16" t="s">
        <v>499</v>
      </c>
      <c r="I195" s="16" t="s">
        <v>876</v>
      </c>
      <c r="J195" s="16" t="s">
        <v>22</v>
      </c>
      <c r="K195" s="16" t="s">
        <v>31</v>
      </c>
      <c r="L195" s="1"/>
      <c r="M195" s="1" t="str">
        <f>VLOOKUP(A195,[1]Report!$C$2:$T$175,18,FALSE)</f>
        <v>5 - 10 years</v>
      </c>
    </row>
    <row r="196" spans="1:13" ht="30" x14ac:dyDescent="0.25">
      <c r="A196" t="s">
        <v>877</v>
      </c>
      <c r="B196" t="s">
        <v>878</v>
      </c>
      <c r="C196" t="s">
        <v>34</v>
      </c>
      <c r="D196"/>
      <c r="E196" t="s">
        <v>879</v>
      </c>
      <c r="F196" t="s">
        <v>55</v>
      </c>
      <c r="G196" s="16" t="s">
        <v>880</v>
      </c>
      <c r="H196" s="16" t="s">
        <v>881</v>
      </c>
      <c r="I196" s="16" t="s">
        <v>882</v>
      </c>
      <c r="J196" s="16" t="s">
        <v>22</v>
      </c>
      <c r="K196" s="16" t="s">
        <v>22</v>
      </c>
      <c r="L196" s="17" t="s">
        <v>883</v>
      </c>
      <c r="M196" s="1" t="str">
        <f>VLOOKUP(A196,[1]Report!$C$2:$T$175,18,FALSE)</f>
        <v>1-5 years</v>
      </c>
    </row>
  </sheetData>
  <autoFilter ref="A21:M196" xr:uid="{B215F32D-7BCA-4417-8EE0-6FED574102EA}"/>
  <mergeCells count="2">
    <mergeCell ref="A4:K16"/>
    <mergeCell ref="A1:K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38" fitToWidth="0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93923e-e944-4220-9e43-7cea8f5c7f45">
      <UserInfo>
        <DisplayName>Emma Hill</DisplayName>
        <AccountId>158</AccountId>
        <AccountType/>
      </UserInfo>
    </SharedWithUsers>
    <lcf76f155ced4ddcb4097134ff3c332f xmlns="f93f6e86-dfaa-4cef-bffd-4590a1d50f6f">
      <Terms xmlns="http://schemas.microsoft.com/office/infopath/2007/PartnerControls"/>
    </lcf76f155ced4ddcb4097134ff3c332f>
    <TaxCatchAll xmlns="e593923e-e944-4220-9e43-7cea8f5c7f4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E985D19B19F49B389CC7E03A9FD14" ma:contentTypeVersion="16" ma:contentTypeDescription="Create a new document." ma:contentTypeScope="" ma:versionID="5e41364da10c5ce984638855643ce837">
  <xsd:schema xmlns:xsd="http://www.w3.org/2001/XMLSchema" xmlns:xs="http://www.w3.org/2001/XMLSchema" xmlns:p="http://schemas.microsoft.com/office/2006/metadata/properties" xmlns:ns2="f93f6e86-dfaa-4cef-bffd-4590a1d50f6f" xmlns:ns3="e593923e-e944-4220-9e43-7cea8f5c7f45" targetNamespace="http://schemas.microsoft.com/office/2006/metadata/properties" ma:root="true" ma:fieldsID="c55bf91fb30dea689f71e3307493e980" ns2:_="" ns3:_="">
    <xsd:import namespace="f93f6e86-dfaa-4cef-bffd-4590a1d50f6f"/>
    <xsd:import namespace="e593923e-e944-4220-9e43-7cea8f5c7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6e86-dfaa-4cef-bffd-4590a1d50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054dca9-b65b-4de3-9758-6bbc81f9e3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3923e-e944-4220-9e43-7cea8f5c7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8c8854-2166-4498-bed4-510b772bc86d}" ma:internalName="TaxCatchAll" ma:showField="CatchAllData" ma:web="e593923e-e944-4220-9e43-7cea8f5c7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DDC1A-EA2C-4469-9F0C-BF00F50CB0C9}">
  <ds:schemaRefs>
    <ds:schemaRef ds:uri="http://purl.org/dc/elements/1.1/"/>
    <ds:schemaRef ds:uri="http://schemas.openxmlformats.org/package/2006/metadata/core-properties"/>
    <ds:schemaRef ds:uri="e593923e-e944-4220-9e43-7cea8f5c7f45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f93f6e86-dfaa-4cef-bffd-4590a1d50f6f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A50388-68B4-4285-A1D1-15FC1DB1D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f6e86-dfaa-4cef-bffd-4590a1d50f6f"/>
    <ds:schemaRef ds:uri="e593923e-e944-4220-9e43-7cea8f5c7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5E909-6D12-4FA9-BE34-C935AEC456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Pentland Brands Tier 1 List</vt:lpstr>
      <vt:lpstr>'Pentland Brands Tier 1 List'!Print_Titles</vt:lpstr>
    </vt:vector>
  </TitlesOfParts>
  <Manager/>
  <Company>Pentland Brands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Shreena Shah</dc:creator>
  <cp:keywords/>
  <dc:description/>
  <cp:lastModifiedBy>Kelly Opemuyi</cp:lastModifiedBy>
  <cp:revision/>
  <dcterms:created xsi:type="dcterms:W3CDTF">2017-08-22T15:57:26Z</dcterms:created>
  <dcterms:modified xsi:type="dcterms:W3CDTF">2023-04-04T15:37:02Z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0x010100A2AE985D19B19F49B389CC7E03A9FD14</vt:lpwstr>
  </property>
  <property fmtid="{D5CDD505-2E9C-101B-9397-08002B2CF9AE}" pid="3" name="MediaServiceImageTags">
    <vt:lpwstr/>
  </property>
</Properties>
</file>